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ostatemailokstate.sharepoint.com/sites/ABLETech/AccessibilityDocs/Assessments/"/>
    </mc:Choice>
  </mc:AlternateContent>
  <xr:revisionPtr revIDLastSave="468" documentId="8_{561807FE-5B38-4A6B-B24D-26CAEDED4D01}" xr6:coauthVersionLast="47" xr6:coauthVersionMax="47" xr10:uidLastSave="{311858AA-FE07-4F45-B5BC-95EF16FAFADF}"/>
  <bookViews>
    <workbookView xWindow="-120" yWindow="-120" windowWidth="29040" windowHeight="15720" tabRatio="769" xr2:uid="{00000000-000D-0000-FFFF-FFFF00000000}"/>
  </bookViews>
  <sheets>
    <sheet name="Summary" sheetId="41" r:id="rId1"/>
    <sheet name="Page 1" sheetId="12" r:id="rId2"/>
  </sheets>
  <definedNames>
    <definedName name="_xlnm._FilterDatabase" localSheetId="1" hidden="1">'Page 1'!$H$1:$H$60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12" l="1"/>
  <c r="F3" i="12"/>
  <c r="F4" i="12"/>
  <c r="F5" i="12"/>
  <c r="F6" i="12"/>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50" i="12"/>
  <c r="F51" i="12"/>
</calcChain>
</file>

<file path=xl/sharedStrings.xml><?xml version="1.0" encoding="utf-8"?>
<sst xmlns="http://schemas.openxmlformats.org/spreadsheetml/2006/main" count="289" uniqueCount="151">
  <si>
    <t>It is visually apparent which page element has the current keyboard focus (i.e., as you tab through the page, you can see where you are).</t>
  </si>
  <si>
    <t>1.2.1 Prerecorded Audio-only and Video-only</t>
  </si>
  <si>
    <t>1.2.3 Audio Description or Media Alternative (Prerecorded)</t>
  </si>
  <si>
    <t>2.1.1 Keyboard</t>
  </si>
  <si>
    <t>4.1.1 Parsing</t>
  </si>
  <si>
    <t>Guideline</t>
  </si>
  <si>
    <t>Notes</t>
  </si>
  <si>
    <t>Not present</t>
  </si>
  <si>
    <t>Passed</t>
  </si>
  <si>
    <t>Failed</t>
  </si>
  <si>
    <t>Icon</t>
  </si>
  <si>
    <t xml:space="preserve">• All images, form image buttons, and image map hot spots have appropriate, equivalent alternative text.
• Images that do not convey content, are decorative, or contain content that is already conveyed in text are given null alt text (alt="") or implemented as CSS backgrounds. All linked images have descriptive alternative text.
• Equivalent alternatives to complex images are provided in context or on a separate (linked and/or referenced via longdesc) page.
• Form buttons have a descriptive value.
• Form inputs have associated text labels or, if labels cannot be used, a descriptive title attribute.
• Embedded multimedia is identified via accessible text.
• Frames are appropriately titled.
</t>
  </si>
  <si>
    <t xml:space="preserve">• A descriptive text transcript (including all relevant visual and auditory clues and indicators) is provided for non-live, web-based audio (audio podcasts, MP3 files, etc.).
• A text or audio description is provided for non-live, web-based video-only (e.g., video that has no audio track).
</t>
  </si>
  <si>
    <t xml:space="preserve">A descriptive text transcript OR audio description audio track is provided for non-live, web-based video.
</t>
  </si>
  <si>
    <t xml:space="preserve">Synchronized captions are provided for non-live, web-based video (YouTube videos, etc.).
</t>
  </si>
  <si>
    <t xml:space="preserve">Synchronized captions are provided for all live multimedia that contains audio (audio-only broadcasts, web casts, video conferences, Flash animations, etc.).
</t>
  </si>
  <si>
    <t xml:space="preserve">Audio descriptions are provided for all video content. NOTE: Only required if the video conveys content visually that is not available in the default audio track.
</t>
  </si>
  <si>
    <t xml:space="preserve">• Semantic markup is used to designate headings (&lt;h1&gt;), lists (&lt;ul&gt;, &lt;ol&gt;, and &lt;dl&gt;), emphasized or special text (&lt;strong&gt;, &lt;code&gt;, &lt;abbr&gt;, &lt;blockquote&gt;, for example), etc. Semantic markup is used appropriately.
• Tables are used for tabular data. Where necessary, data cells are associated with their headers. Data table captions and summaries are used where appropriate.
• Text labels are associated with form input elements. Related form elements are grouped with fieldset/legend.
</t>
  </si>
  <si>
    <t xml:space="preserve">The reading and navigation order (determined by code order) is logical and intuitive.
</t>
  </si>
  <si>
    <t xml:space="preserve">• Instructions do not rely upon shape, size, or visual location (e.g., "Click the square icon to continue" or "Instructions are in the right-hand column").
• Instructions do not rely upon sound (e.g., "A beeping sound indicates you may continue.").
</t>
  </si>
  <si>
    <t xml:space="preserve">• Color is not used as the sole method of conveying content or distinguishing visual elements.
• Color alone is not used to distinguish links from surrounding text unless the luminance contrast between the link and the surrounding text is at least 3:1 and an additional differentiation (e.g., it becomes underlined) is provided when the link is hovered over or receives focus.
</t>
  </si>
  <si>
    <t xml:space="preserve">A mechanism is provided to stop, pause, mute, or adjust volume for audio that automatically plays on a page for more than 3 seconds.
</t>
  </si>
  <si>
    <t xml:space="preserve">• Text and images of text have a contrast ratio of at least 4.5:1.
• Large text (over 18 point or 14 point bold) has a contrast ratio of at least 3:1
</t>
  </si>
  <si>
    <t xml:space="preserve">The page is readable and functional when the text size is doubled.
</t>
  </si>
  <si>
    <t xml:space="preserve">If the same visual presentation can be made using text alone, an image is not used to present that text.
</t>
  </si>
  <si>
    <t xml:space="preserve">• All page functionality is available using the keyboard, unless the functionality cannot be accomplished in any known way using a keyboard (e.g., free hand drawing).
• Page-specified shortcut keys and accesskeys (accesskey should typically be avoided) do not conflict with existing browser and screen reader shortcuts.
</t>
  </si>
  <si>
    <t xml:space="preserve">Keyboard focus is never locked or trapped at one particular page element. The user can navigate to and from all navigable page elements using only a keyboard.
</t>
  </si>
  <si>
    <t xml:space="preserve">If a page or application has a time limit, the user is given options to turn off, adjust, or extend that time limit. This is not a requirement for real-time events (e.g., an auction), where the time limit is absolutely required, or if the time limit is longer than 20 hours.
</t>
  </si>
  <si>
    <t xml:space="preserve">• Automatically moving, blinking, or scrolling content that lasts longer than 3 seconds can be paused, stopped, or hidden by the user. Moving, blinking, or scrolling can be used to draw attention to or highlight content as long as it lasts less than 3 seconds.
• Automatically updating content (e.g., automatically redirecting or refreshing a page, a news ticker, AJAX updated field, a notification alert, etc.) can be paused, stopped, or hidden by the user or the user can manually control the timing of the updates.
</t>
  </si>
  <si>
    <t xml:space="preserve">No page content flashes more than 3 times per second unless that flashing content is sufficiently small and the flashes are of low contrast and do not contain too much red. (See general flash and red flash thresholds)
</t>
  </si>
  <si>
    <t xml:space="preserve">• A link is provided to skip navigation and other page elements that are repeated across web pages.
• If a page has a proper heading structure, this may be considered a sufficient technique instead of a "Skip to main content" link. Note that navigating by headings is not yet supported in all browsers.
• If a page uses frames and the frames are appropriately titled, this is a sufficient technique for bypassing individual frames.
</t>
  </si>
  <si>
    <t xml:space="preserve">The web page has a descriptive and informative page title.
</t>
  </si>
  <si>
    <t xml:space="preserve">The navigation order of links, form elements, etc. is logical and intuitive.
</t>
  </si>
  <si>
    <t xml:space="preserve">• The purpose of each link (or form image button or image map hotspot) can be determined from the link text alone, or from the link text and it's context (e.g., surrounding paragraph, list item, table cell, or table headers).
• Links (or form image buttons) with the same text that go to different locations are readily distinguishable.
</t>
  </si>
  <si>
    <t xml:space="preserve">Multiple ways are available to find other web pages on the site - at least two of: a list of related pages, table of contents, site map, site search, or list of all available web pages.
</t>
  </si>
  <si>
    <t xml:space="preserve">Page headings and labels for form and interactive controls are informative. Avoid duplicating heading (e.g., "More Details") or label text (e.g., "First Name") unless the structure provides adequate differentiation between them.
</t>
  </si>
  <si>
    <t xml:space="preserve">The language of the page is identified using the HTML lang attribute (&lt;html lang="en"&gt;, for example).
</t>
  </si>
  <si>
    <t xml:space="preserve">The language of page content that is in a different language is identified using the lang attribute (e.g., &lt;blockquote lang="es"&gt;).
</t>
  </si>
  <si>
    <t xml:space="preserve">When a page element receives focus, it does not result in a substantial change to the page, the spawning of a pop-up window, an additional change of keyboard focus, or any other change that could confuse or disorient the user.
</t>
  </si>
  <si>
    <t xml:space="preserve">When a user inputs information or interacts with a control, it does not result in a substantial change to the page, the spawning of a pop-up window, an additional change of keyboard focus, or any other change that could confuse or disorient the user unless the user is informed of the change ahead of time.
</t>
  </si>
  <si>
    <t xml:space="preserve">Navigation links that are repeated on web pages do not change order when navigating through the site.
</t>
  </si>
  <si>
    <t xml:space="preserve">Elements that have the same functionality across multiple web pages are consistently identified. For example, a search box at the top of the site should always be labeled the same way.
</t>
  </si>
  <si>
    <t xml:space="preserve">• Required form elements or form elements that require a specific format, value, or length provide this information within the element's label (or if a label is not provided, within the element's title attribute).
• If utilized, form validation errors are presented in an efficient, intuitive, and accessible manner. The error is clearly identified, quick access to the problematic element is provided, and user is allowed to easily fix the error and resubmit the form.
</t>
  </si>
  <si>
    <t xml:space="preserve">Sufficient labels, cues, and instructions for required interactive elements are provided via instructions, examples, properly positioned form labels, and/or fieldsets/legends.
</t>
  </si>
  <si>
    <t xml:space="preserve">If an input error is detected (via client-side or server-side validation), provide suggestions for fixing the input in a timely and accessible manner.
</t>
  </si>
  <si>
    <t xml:space="preserve">If the user can change or delete legal, financial, or test data, the changes/deletions can be reversed, verified, or confirmed.
</t>
  </si>
  <si>
    <t>Success Criteria</t>
  </si>
  <si>
    <t>Warning</t>
  </si>
  <si>
    <t>Status</t>
  </si>
  <si>
    <t>Time Estimate</t>
  </si>
  <si>
    <t>Orientation of web content is not restricted to only portrait or landscape, unless a specific orientation is necessary.</t>
  </si>
  <si>
    <t>• No loss of content or functionality occurs when the user adapts paragraph spacing to 2 times the font size, text line height/spacing to 1.5 times the font size, word spacing to .16 times the font size, and letter spacing to .12 times the font size.
• This is best supported by avoiding pixel height definitions for elements that contain text.</t>
  </si>
  <si>
    <t>If a keyboard shortcut uses printable character keys, then the user must be able to disable the key command, change the defined key to a non-printable key (Ctrl, Alt, etc.), or only activate the shortcut when an associated interface component or button is focused.</t>
  </si>
  <si>
    <t>WCAG Version</t>
  </si>
  <si>
    <t>WCAG Level</t>
  </si>
  <si>
    <t>2.0</t>
  </si>
  <si>
    <t>A</t>
  </si>
  <si>
    <t>2.1</t>
  </si>
  <si>
    <t>AA</t>
  </si>
  <si>
    <t>If multipoint or path-based gestures (such as pinching, swiping, or dragging across the screen) are not essential to the functionality, then the functionality can also be performed with a single point activation (such as activating a button).</t>
  </si>
  <si>
    <t>To help avoid inadvertent activation of controls, avoid non-essential down-event (e.g., onmousedown) activation when clicking, tapping, or long pressing the screen. Use onclick, onmouseup, or similar instead. If onmouseup (or similar) is used, you must provide a mechanism to abort or undo the action performed.</t>
  </si>
  <si>
    <t>If an interface component (link, button, etc.) presents text (or images of text), the accessible name (label, alternative text, aria-label, etc.) for that component must include the visible text.</t>
  </si>
  <si>
    <t>Functionality that is triggered by moving the device (such as shaking or panning a mobile device) or by user movement (such as waving to a camera) can be disabled and equivalent functionality is provided via standard controls like buttons.</t>
  </si>
  <si>
    <t>2.5.1 Pointer Gestures</t>
  </si>
  <si>
    <t>2.5.2 Pointer Cancellation</t>
  </si>
  <si>
    <t>2.5.3 Label in Name</t>
  </si>
  <si>
    <t>2.5.4 Motion Actuation</t>
  </si>
  <si>
    <t>4.1.3 Status Messages</t>
  </si>
  <si>
    <t>If an important status message is presented and focus is not set to that message, the message must be announced to screen reader users, typically via an ARIA alert or live region.</t>
  </si>
  <si>
    <t>Markup is used in a way that facilitates accessibility. This includes following the HTML/XHTML specifications and using forms, form labels, frame titles, etc. appropriately.</t>
  </si>
  <si>
    <t>3.1.1 Language of Page</t>
  </si>
  <si>
    <t>3.1.2 Language of Parts</t>
  </si>
  <si>
    <t>3.2.1 On Focus</t>
  </si>
  <si>
    <t>3.2.2 On Input</t>
  </si>
  <si>
    <t>3.2.3 Consistent Navigation</t>
  </si>
  <si>
    <t>3.2.4 Consistent Identification</t>
  </si>
  <si>
    <t>3.3.1 Error Identification</t>
  </si>
  <si>
    <t>3.3.2 Labels or Instructions</t>
  </si>
  <si>
    <t>3.3.3 Error Suggestion</t>
  </si>
  <si>
    <t>3.3.4 Error Prevention (Legal, Financial, Data)</t>
  </si>
  <si>
    <t>4.1.2 Name, Role, Value</t>
  </si>
  <si>
    <t>2.4.7 Focus Visible</t>
  </si>
  <si>
    <t>2.4.6 Headings and Labels</t>
  </si>
  <si>
    <t>2.4.5 Multiple Ways</t>
  </si>
  <si>
    <t>2.4.4 Link Purpose (In Context)</t>
  </si>
  <si>
    <t>2.4.3 Focus Order</t>
  </si>
  <si>
    <t>2.4.2 Page Titled</t>
  </si>
  <si>
    <t>2.4.1 Bypass Blocks</t>
  </si>
  <si>
    <t>2.3.1 Three Flashes or Below Threshold</t>
  </si>
  <si>
    <t>2.2.2 Pause, Stop, Hide</t>
  </si>
  <si>
    <t>2.2.1 Timing Adjustable</t>
  </si>
  <si>
    <t>2.1.4 Character Key Shortcuts</t>
  </si>
  <si>
    <t>2.1.2 No Keyboard Trap</t>
  </si>
  <si>
    <t>1.4.13 Content on Hover or Focus</t>
  </si>
  <si>
    <t>1.4.12 Text Spacing</t>
  </si>
  <si>
    <t>1.4.11 Non-text Contrast</t>
  </si>
  <si>
    <t>1.4.10 Reflow</t>
  </si>
  <si>
    <t>1.4.5 Images of Text</t>
  </si>
  <si>
    <t>1.4.4 Resize Text</t>
  </si>
  <si>
    <t>1.4.3 Contrast (Minimum)</t>
  </si>
  <si>
    <t>1.4.2 Audio Control</t>
  </si>
  <si>
    <t>1.4.1 Use of Color</t>
  </si>
  <si>
    <t>1.3.5 Identify Input Purpose</t>
  </si>
  <si>
    <t>1.3.4 Orientation</t>
  </si>
  <si>
    <t>1.3.3 Sensory Characteristics</t>
  </si>
  <si>
    <t>1.3.2 Meaningful Sequence</t>
  </si>
  <si>
    <t>1.3.1 Info and Relationships</t>
  </si>
  <si>
    <t>1.2.5 Audio Description (Prerecorded)</t>
  </si>
  <si>
    <t>1.2.4 Captions (Live)</t>
  </si>
  <si>
    <t>1.2.2 Captions (Prerecorded)</t>
  </si>
  <si>
    <t>1.1.1 Non-text Content</t>
  </si>
  <si>
    <t>Description</t>
  </si>
  <si>
    <t>Input fields that collect certain types of user information have an appropriate autocomplete attribute defined. Autocomplete=</t>
  </si>
  <si>
    <t>• A contrast ratio of at least 3:1 is present for differentiating graphical objects (such as icons and components of charts or graphs) and author-customized interface components (such as buttons, link text, form controls, and focus indicators/outlines).
• At least 3:1 contrast must be provided in the various states (focus, hover, active, etc.) of author-customized interactive components.</t>
  </si>
  <si>
    <t>Page or Component</t>
  </si>
  <si>
    <t>• No loss of content or functionality occurs and horizontal scrolling is avoided when content is presented at a width of 320 pixels. (This requires responsive design for most web sites. This is best tested by setting the browser window to 1280 pixels wide and then zooming the page content to 400%.)
• Content that requires horizontal scrolling, such as data tables, complex images (such as maps and charts), toolbars, etc. are exempted.</t>
  </si>
  <si>
    <t>When additional content is presented on hover or keyboard focus:
• The newly revealed content can be dismissed (generally via the Esc key) without moving the pointer or keyboard focus, unless the content presents an input error or does not obscure or interfere with other page content.
• The pointer can be moved to the new content without the content disappearing.
• The new content must remain visible until the pointer or keyboard focus is moved away from the triggering control, the new content is dismissed, or the new content is no longer relevant.</t>
  </si>
  <si>
    <t>Location/URL</t>
  </si>
  <si>
    <t>Types of Content</t>
  </si>
  <si>
    <t>Severity</t>
  </si>
  <si>
    <t>Severity Definitions</t>
  </si>
  <si>
    <t>Options for Severity</t>
  </si>
  <si>
    <t>Roadblock</t>
  </si>
  <si>
    <t>High Severity</t>
  </si>
  <si>
    <t>Medium Severity</t>
  </si>
  <si>
    <t>Low Severity</t>
  </si>
  <si>
    <r>
      <rPr>
        <b/>
        <sz val="12"/>
        <color theme="0"/>
        <rFont val="Aptos"/>
        <family val="2"/>
      </rPr>
      <t xml:space="preserve">Roadblock: </t>
    </r>
    <r>
      <rPr>
        <sz val="12"/>
        <color theme="0"/>
        <rFont val="Aptos"/>
        <family val="2"/>
      </rPr>
      <t>Users cannot complete their desired task or process, and there is no workaround available. Or, it is almost impossible to determine the correct way to perform the task without spending significant time and effort, if at all.</t>
    </r>
  </si>
  <si>
    <r>
      <rPr>
        <b/>
        <sz val="12"/>
        <rFont val="Aptos"/>
        <family val="2"/>
      </rPr>
      <t>Medium Severity:</t>
    </r>
    <r>
      <rPr>
        <sz val="12"/>
        <rFont val="Aptos"/>
        <family val="2"/>
      </rPr>
      <t xml:space="preserve"> Users can perform the desired task, but it may take more time than it should or cause significant frustration. The user may need assistance from someone else to perform the task.</t>
    </r>
  </si>
  <si>
    <r>
      <rPr>
        <b/>
        <sz val="12"/>
        <rFont val="Aptos"/>
        <family val="2"/>
      </rPr>
      <t>Low Severity:</t>
    </r>
    <r>
      <rPr>
        <sz val="12"/>
        <rFont val="Aptos"/>
        <family val="2"/>
      </rPr>
      <t xml:space="preserve"> Users can perform the desired task on their own, but doing so causes inconvenience or mild frustration.</t>
    </r>
  </si>
  <si>
    <t>As of the release of WCAG 2.2, this Success Criterion is obsolete.</t>
  </si>
  <si>
    <t>Barriers</t>
  </si>
  <si>
    <t>Recommendations</t>
  </si>
  <si>
    <t>Automatically Passed</t>
  </si>
  <si>
    <t>Priority Barriers</t>
  </si>
  <si>
    <t>1.1
Text Alternatives</t>
  </si>
  <si>
    <t>1.2
Time Based Media</t>
  </si>
  <si>
    <t>4.1
Compatible</t>
  </si>
  <si>
    <t>3.3
Input Assistance</t>
  </si>
  <si>
    <t>3.2
Predictable</t>
  </si>
  <si>
    <t>3.1
Readable</t>
  </si>
  <si>
    <t>2.5
Input Modalities</t>
  </si>
  <si>
    <t>2.4
Navigable</t>
  </si>
  <si>
    <t>2.3
Seizures</t>
  </si>
  <si>
    <t>2.2
Enough Time</t>
  </si>
  <si>
    <t>2.1
Keyboard Accessible</t>
  </si>
  <si>
    <t>1.4
Distinguishable</t>
  </si>
  <si>
    <t>1.3
Adaptable</t>
  </si>
  <si>
    <t>Options for Status</t>
  </si>
  <si>
    <t>Not Present</t>
  </si>
  <si>
    <r>
      <rPr>
        <b/>
        <sz val="12"/>
        <color theme="0"/>
        <rFont val="Aptos"/>
        <family val="2"/>
      </rPr>
      <t xml:space="preserve">High Severity: </t>
    </r>
    <r>
      <rPr>
        <sz val="12"/>
        <color theme="0"/>
        <rFont val="Aptos"/>
        <family val="2"/>
      </rPr>
      <t xml:space="preserve"> Users can only perform the task or process by using a workaround. It is unlikely that non-power users would be able to find the workaround. Or, a crucial page function does not function as intended.
</t>
    </r>
  </si>
  <si>
    <t>Oklahoma ABLE Tech WCAG 2.1 AA Accessibility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</si>
</sst>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2" x14ac:knownFonts="1">
    <font>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24"/>
      <color rgb="FF006BAA"/>
      <name val="Source Sans Pro"/>
      <family val="2"/>
    </font>
    <font>
      <b/>
      <sz val="14"/>
      <color theme="0"/>
      <name val="Source Sans Pro"/>
      <family val="2"/>
    </font>
    <font>
      <b/>
      <sz val="28"/>
      <color rgb="FF006BAA"/>
      <name val="Aptos"/>
      <family val="2"/>
    </font>
    <font>
      <sz val="11"/>
      <color theme="1"/>
      <name val="Aptos"/>
      <family val="2"/>
    </font>
    <font>
      <b/>
      <sz val="14"/>
      <color theme="0"/>
      <name val="Aptos"/>
      <family val="2"/>
    </font>
    <font>
      <sz val="12"/>
      <color theme="1"/>
      <name val="Aptos"/>
      <family val="2"/>
    </font>
    <font>
      <u/>
      <sz val="12"/>
      <color theme="10"/>
      <name val="Aptos"/>
      <family val="2"/>
    </font>
    <font>
      <u/>
      <sz val="11"/>
      <color theme="10"/>
      <name val="Aptos"/>
      <family val="2"/>
    </font>
    <font>
      <b/>
      <sz val="12"/>
      <color theme="1"/>
      <name val="Aptos"/>
      <family val="2"/>
    </font>
    <font>
      <sz val="12"/>
      <color theme="0"/>
      <name val="Aptos"/>
      <family val="2"/>
    </font>
    <font>
      <b/>
      <sz val="12"/>
      <color theme="0"/>
      <name val="Aptos"/>
      <family val="2"/>
    </font>
    <font>
      <sz val="12"/>
      <name val="Aptos"/>
      <family val="2"/>
    </font>
    <font>
      <b/>
      <sz val="12"/>
      <name val="Aptos"/>
      <family val="2"/>
    </font>
    <font>
      <b/>
      <sz val="11"/>
      <color theme="1"/>
      <name val="Aptos"/>
      <family val="2"/>
    </font>
    <font>
      <u/>
      <sz val="12"/>
      <color theme="1"/>
      <name val="Aptos"/>
      <family val="2"/>
    </font>
  </fonts>
  <fills count="26">
    <fill>
      <patternFill patternType="none"/>
    </fill>
    <fill>
      <patternFill patternType="gray125"/>
    </fill>
    <fill>
      <patternFill patternType="solid">
        <fgColor theme="4" tint="0.79998168889431442"/>
        <bgColor indexed="65"/>
      </patternFill>
    </fill>
    <fill>
      <patternFill patternType="solid">
        <fgColor theme="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4" tint="-0.499984740745262"/>
        <bgColor indexed="64"/>
      </patternFill>
    </fill>
    <fill>
      <patternFill patternType="solid">
        <fgColor rgb="FFF0720A"/>
        <bgColor indexed="64"/>
      </patternFill>
    </fill>
    <fill>
      <patternFill patternType="solid">
        <fgColor theme="5" tint="0.79998168889431442"/>
        <bgColor indexed="65"/>
      </patternFill>
    </fill>
    <fill>
      <patternFill patternType="solid">
        <fgColor rgb="FF4172AD"/>
        <bgColor indexed="64"/>
      </patternFill>
    </fill>
    <fill>
      <patternFill patternType="solid">
        <fgColor rgb="FF725892"/>
        <bgColor indexed="64"/>
      </patternFill>
    </fill>
    <fill>
      <patternFill patternType="solid">
        <fgColor rgb="FF4F6327"/>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6" tint="0.79998168889431442"/>
        <bgColor indexed="65"/>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7" tint="0.59999389629810485"/>
        <bgColor indexed="65"/>
      </patternFill>
    </fill>
    <fill>
      <patternFill patternType="solid">
        <fgColor rgb="FF006BAA"/>
        <bgColor indexed="64"/>
      </patternFill>
    </fill>
    <fill>
      <patternFill patternType="solid">
        <fgColor theme="0" tint="-0.499984740745262"/>
        <bgColor indexed="64"/>
      </patternFill>
    </fill>
    <fill>
      <patternFill patternType="solid">
        <fgColor rgb="FFC00000"/>
        <bgColor indexed="64"/>
      </patternFill>
    </fill>
    <fill>
      <patternFill patternType="solid">
        <fgColor rgb="FFFFC000"/>
        <bgColor indexed="64"/>
      </patternFill>
    </fill>
    <fill>
      <patternFill patternType="solid">
        <fgColor theme="1" tint="0.249977111117893"/>
        <bgColor indexed="64"/>
      </patternFill>
    </fill>
    <fill>
      <patternFill patternType="solid">
        <fgColor rgb="FF009BD2"/>
        <bgColor indexed="64"/>
      </patternFill>
    </fill>
  </fills>
  <borders count="15">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theme="4" tint="0.499984740745262"/>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8">
    <xf numFmtId="0" fontId="0" fillId="0" borderId="0"/>
    <xf numFmtId="0" fontId="2" fillId="9" borderId="0" applyNumberFormat="0" applyBorder="0" applyAlignment="0" applyProtection="0"/>
    <xf numFmtId="0" fontId="1" fillId="2" borderId="0" applyNumberFormat="0" applyBorder="0" applyAlignment="0" applyProtection="0"/>
    <xf numFmtId="0" fontId="2" fillId="3" borderId="0" applyNumberFormat="0" applyBorder="0" applyAlignment="0" applyProtection="0"/>
    <xf numFmtId="0" fontId="2" fillId="11" borderId="0" applyNumberFormat="0" applyBorder="0" applyAlignment="0" applyProtection="0"/>
    <xf numFmtId="0" fontId="1" fillId="4" borderId="0" applyNumberFormat="0" applyBorder="0" applyAlignment="0" applyProtection="0"/>
    <xf numFmtId="0" fontId="2" fillId="10" borderId="0" applyNumberFormat="0" applyBorder="0" applyAlignment="0" applyProtection="0"/>
    <xf numFmtId="0" fontId="1" fillId="5" borderId="0" applyNumberFormat="0" applyBorder="0" applyAlignment="0" applyProtection="0"/>
    <xf numFmtId="0" fontId="2" fillId="7" borderId="0" applyNumberFormat="0" applyBorder="0" applyAlignment="0" applyProtection="0"/>
    <xf numFmtId="0" fontId="3" fillId="0" borderId="0" applyNumberFormat="0" applyFill="0" applyBorder="0" applyAlignment="0" applyProtection="0"/>
    <xf numFmtId="0" fontId="1" fillId="8" borderId="0" applyNumberFormat="0" applyBorder="0" applyAlignment="0" applyProtection="0"/>
    <xf numFmtId="0" fontId="1" fillId="14" borderId="0" applyNumberFormat="0" applyBorder="0" applyAlignment="0" applyProtection="0"/>
    <xf numFmtId="0" fontId="4" fillId="16"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1" fillId="19" borderId="0" applyNumberFormat="0" applyBorder="0" applyAlignment="0" applyProtection="0"/>
    <xf numFmtId="0" fontId="7" fillId="0" borderId="1" applyNumberFormat="0" applyFill="0" applyBorder="0" applyAlignment="0" applyProtection="0"/>
    <xf numFmtId="0" fontId="8" fillId="0" borderId="8" applyNumberFormat="0" applyFill="0" applyBorder="0" applyAlignment="0" applyProtection="0"/>
  </cellStyleXfs>
  <cellXfs count="75">
    <xf numFmtId="0" fontId="0" fillId="0" borderId="0" xfId="0"/>
    <xf numFmtId="0" fontId="10" fillId="0" borderId="0" xfId="0" applyFont="1" applyAlignment="1">
      <alignment horizontal="left"/>
    </xf>
    <xf numFmtId="0" fontId="11" fillId="20" borderId="9" xfId="17" applyFont="1" applyFill="1" applyBorder="1" applyAlignment="1">
      <alignment horizontal="center" vertical="center" wrapText="1"/>
    </xf>
    <xf numFmtId="0" fontId="11" fillId="20" borderId="13" xfId="17" applyFont="1" applyFill="1" applyBorder="1" applyAlignment="1">
      <alignment horizontal="center" vertical="center" wrapText="1"/>
    </xf>
    <xf numFmtId="0" fontId="11" fillId="20" borderId="3" xfId="17" applyFont="1" applyFill="1" applyBorder="1" applyAlignment="1">
      <alignment horizontal="center" vertical="center" wrapText="1"/>
    </xf>
    <xf numFmtId="0" fontId="12" fillId="0" borderId="4" xfId="0" applyFont="1" applyBorder="1" applyAlignment="1">
      <alignment vertical="top" wrapText="1"/>
    </xf>
    <xf numFmtId="0" fontId="13" fillId="0" borderId="2" xfId="9" applyFont="1" applyBorder="1" applyAlignment="1">
      <alignment vertical="top" wrapText="1"/>
    </xf>
    <xf numFmtId="0" fontId="12" fillId="0" borderId="2" xfId="0" applyFont="1" applyBorder="1" applyAlignment="1">
      <alignment vertical="top" wrapText="1"/>
    </xf>
    <xf numFmtId="0" fontId="12" fillId="0" borderId="5" xfId="0" applyFont="1" applyBorder="1" applyAlignment="1">
      <alignment vertical="top" wrapText="1"/>
    </xf>
    <xf numFmtId="0" fontId="14" fillId="0" borderId="2" xfId="9" applyFont="1" applyBorder="1" applyAlignment="1">
      <alignment vertical="top" wrapText="1"/>
    </xf>
    <xf numFmtId="0" fontId="12" fillId="0" borderId="0" xfId="0" applyFont="1" applyAlignment="1">
      <alignment horizontal="left" wrapText="1"/>
    </xf>
    <xf numFmtId="0" fontId="12" fillId="0" borderId="0" xfId="0" applyFont="1" applyAlignment="1">
      <alignment horizontal="left"/>
    </xf>
    <xf numFmtId="0" fontId="11" fillId="20" borderId="2" xfId="17" applyFont="1" applyFill="1" applyBorder="1" applyAlignment="1">
      <alignment horizontal="center" vertical="center" wrapText="1"/>
    </xf>
    <xf numFmtId="0" fontId="12" fillId="0" borderId="2" xfId="0" applyFont="1" applyBorder="1" applyAlignment="1">
      <alignment horizontal="left" vertical="top" wrapText="1"/>
    </xf>
    <xf numFmtId="0" fontId="15" fillId="0" borderId="2" xfId="0" applyFont="1" applyBorder="1" applyAlignment="1">
      <alignment horizontal="center" vertical="center" wrapText="1"/>
    </xf>
    <xf numFmtId="0" fontId="14" fillId="0" borderId="0" xfId="9" applyFont="1" applyAlignment="1">
      <alignment horizontal="left" wrapText="1"/>
    </xf>
    <xf numFmtId="0" fontId="10" fillId="0" borderId="0" xfId="0" applyFont="1"/>
    <xf numFmtId="0" fontId="10" fillId="0" borderId="0" xfId="0" applyFont="1" applyAlignment="1">
      <alignment wrapText="1"/>
    </xf>
    <xf numFmtId="0" fontId="20" fillId="0" borderId="0" xfId="0" applyFont="1" applyAlignment="1">
      <alignment horizontal="left" vertical="top" wrapText="1"/>
    </xf>
    <xf numFmtId="49"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horizontal="left" wrapText="1"/>
    </xf>
    <xf numFmtId="0" fontId="17" fillId="9" borderId="11" xfId="1" applyFont="1" applyBorder="1" applyAlignment="1">
      <alignment horizontal="center" vertical="center" wrapText="1"/>
    </xf>
    <xf numFmtId="0" fontId="13" fillId="2" borderId="7" xfId="9" applyFont="1" applyFill="1" applyBorder="1" applyAlignment="1">
      <alignment horizontal="center" vertical="center" wrapText="1"/>
    </xf>
    <xf numFmtId="49" fontId="12" fillId="2" borderId="7" xfId="2" applyNumberFormat="1" applyFont="1" applyBorder="1" applyAlignment="1">
      <alignment horizontal="center" vertical="center" wrapText="1"/>
    </xf>
    <xf numFmtId="0" fontId="12" fillId="2" borderId="7" xfId="2" applyFont="1" applyBorder="1" applyAlignment="1">
      <alignment horizontal="center" vertical="center" wrapText="1"/>
    </xf>
    <xf numFmtId="0" fontId="12" fillId="2" borderId="7" xfId="2" applyFont="1" applyBorder="1" applyAlignment="1">
      <alignment vertical="top" wrapText="1"/>
    </xf>
    <xf numFmtId="0" fontId="12" fillId="2" borderId="7" xfId="2" applyFont="1" applyBorder="1" applyAlignment="1">
      <alignment horizontal="left" vertical="top" wrapText="1"/>
    </xf>
    <xf numFmtId="0" fontId="17" fillId="3" borderId="6" xfId="3" applyFont="1" applyBorder="1" applyAlignment="1">
      <alignment horizontal="center" vertical="center" wrapText="1"/>
    </xf>
    <xf numFmtId="0" fontId="13" fillId="8" borderId="7" xfId="9" applyFont="1" applyFill="1" applyBorder="1" applyAlignment="1">
      <alignment horizontal="center" vertical="center" wrapText="1"/>
    </xf>
    <xf numFmtId="49" fontId="12" fillId="8" borderId="7" xfId="10" applyNumberFormat="1" applyFont="1" applyBorder="1" applyAlignment="1">
      <alignment horizontal="center" vertical="center" wrapText="1"/>
    </xf>
    <xf numFmtId="0" fontId="12" fillId="8" borderId="7" xfId="10" applyFont="1" applyBorder="1" applyAlignment="1">
      <alignment horizontal="center" vertical="center" wrapText="1"/>
    </xf>
    <xf numFmtId="0" fontId="12" fillId="8" borderId="7" xfId="10" applyFont="1" applyBorder="1" applyAlignment="1">
      <alignment vertical="top" wrapText="1"/>
    </xf>
    <xf numFmtId="0" fontId="12" fillId="8" borderId="7" xfId="10" applyFont="1" applyBorder="1" applyAlignment="1">
      <alignment horizontal="left" vertical="top" wrapText="1"/>
    </xf>
    <xf numFmtId="0" fontId="17" fillId="10" borderId="6" xfId="6" applyFont="1" applyBorder="1" applyAlignment="1">
      <alignment horizontal="center" vertical="center" wrapText="1"/>
    </xf>
    <xf numFmtId="0" fontId="13" fillId="5" borderId="7" xfId="9" applyFont="1" applyFill="1" applyBorder="1" applyAlignment="1">
      <alignment horizontal="center" vertical="center" wrapText="1"/>
    </xf>
    <xf numFmtId="49" fontId="12" fillId="5" borderId="7" xfId="7" applyNumberFormat="1" applyFont="1" applyBorder="1" applyAlignment="1">
      <alignment horizontal="center" vertical="center" wrapText="1"/>
    </xf>
    <xf numFmtId="0" fontId="12" fillId="5" borderId="7" xfId="7" applyFont="1" applyBorder="1" applyAlignment="1">
      <alignment horizontal="center" vertical="center" wrapText="1"/>
    </xf>
    <xf numFmtId="0" fontId="12" fillId="5" borderId="7" xfId="7" applyFont="1" applyBorder="1" applyAlignment="1">
      <alignment vertical="top" wrapText="1"/>
    </xf>
    <xf numFmtId="0" fontId="12" fillId="5" borderId="7" xfId="7" applyFont="1" applyBorder="1" applyAlignment="1">
      <alignment horizontal="left" vertical="top" wrapText="1"/>
    </xf>
    <xf numFmtId="0" fontId="17" fillId="11" borderId="6" xfId="4" applyFont="1" applyBorder="1" applyAlignment="1">
      <alignment horizontal="center" vertical="center" wrapText="1"/>
    </xf>
    <xf numFmtId="0" fontId="13" fillId="15" borderId="7" xfId="9" applyFont="1" applyFill="1" applyBorder="1" applyAlignment="1">
      <alignment horizontal="center" vertical="center" wrapText="1"/>
    </xf>
    <xf numFmtId="49" fontId="12" fillId="15" borderId="7" xfId="5" applyNumberFormat="1" applyFont="1" applyFill="1" applyBorder="1" applyAlignment="1">
      <alignment horizontal="center" vertical="center" wrapText="1"/>
    </xf>
    <xf numFmtId="0" fontId="12" fillId="15" borderId="7" xfId="5" applyFont="1" applyFill="1" applyBorder="1" applyAlignment="1">
      <alignment horizontal="center" vertical="center" wrapText="1"/>
    </xf>
    <xf numFmtId="0" fontId="12" fillId="15" borderId="7" xfId="5" applyFont="1" applyFill="1" applyBorder="1" applyAlignment="1">
      <alignment vertical="top" wrapText="1"/>
    </xf>
    <xf numFmtId="0" fontId="12" fillId="15" borderId="7" xfId="5" applyFont="1" applyFill="1" applyBorder="1" applyAlignment="1">
      <alignment horizontal="left" vertical="top" wrapText="1"/>
    </xf>
    <xf numFmtId="0" fontId="17" fillId="9" borderId="6" xfId="1" applyFont="1" applyBorder="1" applyAlignment="1">
      <alignment horizontal="center" vertical="center" wrapText="1"/>
    </xf>
    <xf numFmtId="0" fontId="17" fillId="10" borderId="11" xfId="6" applyFont="1" applyBorder="1" applyAlignment="1">
      <alignment horizontal="center" vertical="center" wrapText="1"/>
    </xf>
    <xf numFmtId="0" fontId="12" fillId="14" borderId="7" xfId="11" applyFont="1" applyBorder="1" applyAlignment="1">
      <alignment horizontal="center" vertical="center" wrapText="1"/>
    </xf>
    <xf numFmtId="0" fontId="12" fillId="14" borderId="7" xfId="11" applyFont="1" applyBorder="1" applyAlignment="1">
      <alignment horizontal="left" vertical="top" wrapText="1"/>
    </xf>
    <xf numFmtId="0" fontId="15" fillId="15" borderId="7" xfId="5" applyFont="1" applyFill="1" applyBorder="1" applyAlignment="1">
      <alignment vertical="top" wrapText="1"/>
    </xf>
    <xf numFmtId="0" fontId="17" fillId="9" borderId="2" xfId="1" applyFont="1" applyBorder="1" applyAlignment="1">
      <alignment horizontal="left" vertical="top" wrapText="1"/>
    </xf>
    <xf numFmtId="0" fontId="17" fillId="13" borderId="2" xfId="0" applyFont="1" applyFill="1" applyBorder="1" applyAlignment="1">
      <alignment horizontal="left" vertical="top" wrapText="1"/>
    </xf>
    <xf numFmtId="0" fontId="15" fillId="2" borderId="7" xfId="2" applyFont="1" applyBorder="1" applyAlignment="1">
      <alignment horizontal="center" vertical="center" wrapText="1"/>
    </xf>
    <xf numFmtId="0" fontId="15" fillId="8" borderId="7" xfId="10" applyFont="1" applyBorder="1" applyAlignment="1">
      <alignment horizontal="center" vertical="center" wrapText="1"/>
    </xf>
    <xf numFmtId="0" fontId="15" fillId="5" borderId="7" xfId="7" applyFont="1" applyBorder="1" applyAlignment="1">
      <alignment horizontal="center" vertical="center" wrapText="1"/>
    </xf>
    <xf numFmtId="0" fontId="15" fillId="15" borderId="7" xfId="5" applyFont="1" applyFill="1" applyBorder="1" applyAlignment="1">
      <alignment horizontal="center" vertical="center" wrapText="1"/>
    </xf>
    <xf numFmtId="0" fontId="15" fillId="14" borderId="7" xfId="11" applyFont="1" applyBorder="1" applyAlignment="1">
      <alignment horizontal="center" vertical="center" wrapText="1"/>
    </xf>
    <xf numFmtId="0" fontId="12" fillId="12" borderId="2" xfId="0" applyFont="1" applyFill="1" applyBorder="1" applyAlignment="1">
      <alignment horizontal="left" vertical="top" wrapText="1"/>
    </xf>
    <xf numFmtId="0" fontId="11" fillId="6" borderId="0" xfId="0" applyFont="1" applyFill="1" applyAlignment="1">
      <alignment horizontal="center" vertical="center" wrapText="1"/>
    </xf>
    <xf numFmtId="0" fontId="11" fillId="6" borderId="10" xfId="0" applyFont="1" applyFill="1" applyBorder="1" applyAlignment="1">
      <alignment horizontal="center" vertical="center" wrapText="1"/>
    </xf>
    <xf numFmtId="49" fontId="11" fillId="6" borderId="10" xfId="0" applyNumberFormat="1"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2" fillId="0" borderId="2" xfId="0" applyFont="1" applyBorder="1" applyAlignment="1">
      <alignment horizontal="left" vertical="center" wrapText="1"/>
    </xf>
    <xf numFmtId="0" fontId="16" fillId="22" borderId="2" xfId="13" applyFont="1" applyFill="1" applyBorder="1" applyAlignment="1">
      <alignment horizontal="left" vertical="top" wrapText="1"/>
    </xf>
    <xf numFmtId="0" fontId="16" fillId="24" borderId="2" xfId="15" applyFont="1" applyFill="1" applyBorder="1" applyAlignment="1">
      <alignment horizontal="left" vertical="top" wrapText="1"/>
    </xf>
    <xf numFmtId="0" fontId="18" fillId="23" borderId="2" xfId="14" applyFont="1" applyFill="1" applyBorder="1" applyAlignment="1">
      <alignment horizontal="left" vertical="top" wrapText="1"/>
    </xf>
    <xf numFmtId="0" fontId="18" fillId="25" borderId="2" xfId="12" applyFont="1" applyFill="1" applyBorder="1" applyAlignment="1">
      <alignment horizontal="left" vertical="top" wrapText="1"/>
    </xf>
    <xf numFmtId="0" fontId="21" fillId="21" borderId="7" xfId="9" applyFont="1" applyFill="1" applyBorder="1" applyAlignment="1">
      <alignment horizontal="left" vertical="top" wrapText="1"/>
    </xf>
    <xf numFmtId="0" fontId="9" fillId="0" borderId="0" xfId="16" applyFont="1" applyBorder="1" applyAlignment="1">
      <alignment horizontal="center" vertical="center"/>
    </xf>
    <xf numFmtId="0" fontId="12" fillId="2" borderId="5" xfId="2" applyFont="1" applyBorder="1" applyAlignment="1">
      <alignment horizontal="center" vertical="top" wrapText="1"/>
    </xf>
    <xf numFmtId="0" fontId="12" fillId="2" borderId="14" xfId="2" applyFont="1" applyBorder="1" applyAlignment="1">
      <alignment horizontal="center" vertical="top" wrapText="1"/>
    </xf>
    <xf numFmtId="0" fontId="12" fillId="2" borderId="4" xfId="2" applyFont="1" applyBorder="1" applyAlignment="1">
      <alignment horizontal="center" vertical="top" wrapText="1"/>
    </xf>
  </cellXfs>
  <cellStyles count="18">
    <cellStyle name="20% - Accent1" xfId="2" builtinId="30"/>
    <cellStyle name="20% - Accent2" xfId="10" builtinId="34"/>
    <cellStyle name="20% - Accent3" xfId="11" builtinId="38"/>
    <cellStyle name="20% - Accent4" xfId="7" builtinId="42"/>
    <cellStyle name="40% - Accent3" xfId="5" builtinId="39"/>
    <cellStyle name="40% - Accent4" xfId="15" builtinId="43"/>
    <cellStyle name="Accent1" xfId="1" builtinId="29" customBuiltin="1"/>
    <cellStyle name="Accent2" xfId="3" builtinId="33"/>
    <cellStyle name="Accent3" xfId="4" builtinId="37" customBuiltin="1"/>
    <cellStyle name="Accent4" xfId="6" builtinId="41" customBuiltin="1"/>
    <cellStyle name="Accent6" xfId="8" builtinId="49" customBuiltin="1"/>
    <cellStyle name="Bad" xfId="13" builtinId="27"/>
    <cellStyle name="Good" xfId="12" builtinId="26"/>
    <cellStyle name="Heading 1 2" xfId="16" xr:uid="{391CAFCC-5919-4FDA-82DD-7113FD3FC244}"/>
    <cellStyle name="Heading 2 2" xfId="17" xr:uid="{86D28D1F-2AF2-4AFB-B689-5F5B17A11EED}"/>
    <cellStyle name="Hyperlink" xfId="9" builtinId="8"/>
    <cellStyle name="Neutral" xfId="14" builtinId="28"/>
    <cellStyle name="Normal" xfId="0" builtinId="0"/>
  </cellStyles>
  <dxfs count="44">
    <dxf>
      <font>
        <color theme="0"/>
      </font>
      <fill>
        <patternFill>
          <bgColor theme="1" tint="0.24994659260841701"/>
        </patternFill>
      </fill>
    </dxf>
    <dxf>
      <font>
        <color theme="0"/>
      </font>
      <fill>
        <patternFill>
          <bgColor rgb="FFC00000"/>
        </patternFill>
      </fill>
    </dxf>
    <dxf>
      <font>
        <color theme="1"/>
      </font>
      <fill>
        <patternFill>
          <bgColor rgb="FFFFC000"/>
        </patternFill>
      </fill>
    </dxf>
    <dxf>
      <font>
        <color theme="1"/>
      </font>
      <fill>
        <patternFill>
          <bgColor rgb="FF009BD2"/>
        </patternFill>
      </fill>
    </dxf>
    <dxf>
      <font>
        <strike val="0"/>
        <outline val="0"/>
        <shadow val="0"/>
        <vertAlign val="baseline"/>
        <sz val="12"/>
        <name val="Aptos"/>
        <family val="2"/>
        <scheme val="none"/>
      </font>
      <border outline="0">
        <right style="thin">
          <color indexed="64"/>
        </right>
      </border>
    </dxf>
    <dxf>
      <font>
        <strike val="0"/>
        <outline val="0"/>
        <shadow val="0"/>
        <vertAlign val="baseline"/>
        <sz val="12"/>
        <name val="Aptos"/>
        <family val="2"/>
        <scheme val="none"/>
      </font>
    </dxf>
    <dxf>
      <font>
        <b/>
        <strike val="0"/>
        <outline val="0"/>
        <shadow val="0"/>
        <vertAlign val="baseline"/>
        <sz val="12"/>
        <name val="Aptos"/>
        <family val="2"/>
        <scheme val="none"/>
      </font>
    </dxf>
    <dxf>
      <font>
        <strike val="0"/>
        <outline val="0"/>
        <shadow val="0"/>
        <u val="none"/>
        <vertAlign val="baseline"/>
        <sz val="12"/>
        <color theme="1"/>
        <name val="Aptos"/>
        <family val="2"/>
        <scheme val="none"/>
      </font>
      <numFmt numFmtId="0" formatCode="General"/>
    </dxf>
    <dxf>
      <font>
        <b val="0"/>
        <i val="0"/>
        <strike val="0"/>
        <condense val="0"/>
        <extend val="0"/>
        <outline val="0"/>
        <shadow val="0"/>
        <u val="none"/>
        <vertAlign val="baseline"/>
        <sz val="12"/>
        <color theme="1"/>
        <name val="Aptos"/>
        <family val="2"/>
        <scheme val="none"/>
      </font>
      <fill>
        <patternFill patternType="solid">
          <fgColor indexed="64"/>
          <bgColor theme="6"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vertAlign val="baseline"/>
        <sz val="12"/>
        <name val="Aptos"/>
        <family val="2"/>
        <scheme val="none"/>
      </font>
    </dxf>
    <dxf>
      <font>
        <strike val="0"/>
        <outline val="0"/>
        <shadow val="0"/>
        <vertAlign val="baseline"/>
        <sz val="12"/>
        <name val="Aptos"/>
        <family val="2"/>
        <scheme val="none"/>
      </font>
      <numFmt numFmtId="30" formatCode="@"/>
    </dxf>
    <dxf>
      <font>
        <strike val="0"/>
        <outline val="0"/>
        <shadow val="0"/>
        <vertAlign val="baseline"/>
        <sz val="12"/>
        <name val="Aptos"/>
        <family val="2"/>
        <scheme val="none"/>
      </font>
    </dxf>
    <dxf>
      <font>
        <b/>
        <i val="0"/>
        <strike val="0"/>
        <condense val="0"/>
        <extend val="0"/>
        <outline val="0"/>
        <shadow val="0"/>
        <u val="none"/>
        <vertAlign val="baseline"/>
        <sz val="12"/>
        <color theme="0"/>
        <name val="Aptos"/>
        <family val="2"/>
        <scheme val="none"/>
      </font>
      <alignment horizontal="center" vertical="center" textRotation="0" wrapText="1" indent="0" justifyLastLine="0" shrinkToFit="0" readingOrder="0"/>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ont>
        <strike val="0"/>
        <outline val="0"/>
        <shadow val="0"/>
        <vertAlign val="baseline"/>
        <sz val="12"/>
        <name val="Aptos"/>
        <family val="2"/>
        <scheme val="none"/>
      </font>
    </dxf>
    <dxf>
      <font>
        <b/>
        <i val="0"/>
        <strike val="0"/>
        <condense val="0"/>
        <extend val="0"/>
        <outline val="0"/>
        <shadow val="0"/>
        <u val="none"/>
        <vertAlign val="baseline"/>
        <sz val="14"/>
        <color theme="0"/>
        <name val="Aptos"/>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ptos"/>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ptos"/>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bottom style="thin">
          <color indexed="64"/>
        </bottom>
      </border>
    </dxf>
    <dxf>
      <font>
        <strike val="0"/>
        <outline val="0"/>
        <shadow val="0"/>
        <u val="none"/>
        <vertAlign val="baseline"/>
        <sz val="12"/>
        <name val="Aptos"/>
        <family val="2"/>
        <scheme val="none"/>
      </font>
      <alignment horizontal="left" vertical="top" textRotation="0" wrapText="1" indent="0" justifyLastLine="0" shrinkToFit="0" readingOrder="0"/>
    </dxf>
    <dxf>
      <border>
        <bottom style="thin">
          <color indexed="64"/>
        </bottom>
      </border>
    </dxf>
    <dxf>
      <font>
        <strike val="0"/>
        <outline val="0"/>
        <shadow val="0"/>
        <vertAlign val="baseline"/>
        <name val="Aptos"/>
        <family val="2"/>
        <scheme val="none"/>
      </font>
      <fill>
        <patternFill patternType="solid">
          <fgColor indexed="64"/>
          <bgColor rgb="FF006BAA"/>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Source Sans Pro"/>
        <family val="2"/>
        <scheme val="none"/>
      </font>
      <alignment horizontal="left" vertical="bottom" textRotation="0" wrapText="1" indent="0" justifyLastLine="0" shrinkToFit="0" readingOrder="0"/>
      <border diagonalUp="0" diagonalDown="0">
        <left style="thin">
          <color indexed="64"/>
        </left>
        <right/>
        <top/>
        <bottom/>
        <vertical style="thin">
          <color indexed="64"/>
        </vertical>
        <horizontal style="thin">
          <color indexed="64"/>
        </horizontal>
      </border>
    </dxf>
    <dxf>
      <font>
        <strike val="0"/>
        <outline val="0"/>
        <shadow val="0"/>
        <u val="none"/>
        <vertAlign val="baseline"/>
        <sz val="12"/>
        <name val="Aptos"/>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Source Sans Pro"/>
        <family val="2"/>
        <scheme val="none"/>
      </font>
      <alignment horizontal="left"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theme="1"/>
        <name val="Aptos"/>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ource Sans Pro"/>
        <family val="2"/>
        <scheme val="none"/>
      </font>
      <alignment horizontal="left"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vertAlign val="baseline"/>
        <sz val="12"/>
        <name val="Aptos"/>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ource Sans Pro"/>
        <family val="2"/>
        <scheme val="none"/>
      </font>
      <alignment horizontal="left"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name val="Aptos"/>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Source Sans Pro"/>
        <family val="2"/>
        <scheme val="none"/>
      </font>
      <alignment horizontal="left" vertical="bottom" textRotation="0" wrapText="1" indent="0" justifyLastLine="0" shrinkToFit="0" readingOrder="0"/>
      <border diagonalUp="0" diagonalDown="0">
        <left/>
        <right style="thin">
          <color indexed="64"/>
        </right>
        <top/>
        <bottom/>
        <vertical style="thin">
          <color indexed="64"/>
        </vertical>
        <horizontal style="thin">
          <color indexed="64"/>
        </horizontal>
      </border>
    </dxf>
    <dxf>
      <font>
        <strike val="0"/>
        <outline val="0"/>
        <shadow val="0"/>
        <u val="none"/>
        <vertAlign val="baseline"/>
        <sz val="12"/>
        <name val="Aptos"/>
        <family val="2"/>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font>
        <strike val="0"/>
        <outline val="0"/>
        <shadow val="0"/>
        <vertAlign val="baseline"/>
        <sz val="12"/>
        <name val="Source Sans Pro"/>
        <family val="2"/>
        <scheme val="none"/>
      </font>
      <alignment horizontal="left"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family val="2"/>
        <scheme val="none"/>
      </font>
      <alignment horizontal="general" vertical="top" textRotation="0" wrapText="1" indent="0" justifyLastLine="0" shrinkToFit="0" readingOrder="0"/>
    </dxf>
    <dxf>
      <border>
        <bottom style="thin">
          <color indexed="64"/>
        </bottom>
      </border>
    </dxf>
    <dxf>
      <font>
        <strike val="0"/>
        <outline val="0"/>
        <shadow val="0"/>
        <vertAlign val="baseline"/>
        <name val="Aptos"/>
        <family val="2"/>
        <scheme val="none"/>
      </font>
      <fill>
        <patternFill patternType="solid">
          <fgColor indexed="64"/>
          <bgColor rgb="FF006BAA"/>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0" tint="-4.9989318521683403E-2"/>
        </patternFill>
      </fill>
    </dxf>
    <dxf>
      <font>
        <b/>
        <i val="0"/>
        <color theme="0"/>
      </font>
      <fill>
        <patternFill>
          <bgColor theme="3"/>
        </patternFill>
      </fill>
    </dxf>
    <dxf>
      <fill>
        <patternFill>
          <bgColor theme="0" tint="-4.9989318521683403E-2"/>
        </patternFill>
      </fill>
    </dxf>
    <dxf>
      <font>
        <b/>
        <i val="0"/>
        <color theme="0"/>
      </font>
      <fill>
        <patternFill>
          <bgColor theme="3"/>
        </patternFill>
      </fill>
    </dxf>
  </dxfs>
  <tableStyles count="2" defaultTableStyle="TableStyleMedium2" defaultPivotStyle="PivotStyleLight16">
    <tableStyle name="Table Style 1" pivot="0" count="2" xr9:uid="{2ABDF2D0-6216-4146-AF7E-A4A18FB82730}">
      <tableStyleElement type="headerRow" dxfId="43"/>
      <tableStyleElement type="firstRowStripe" dxfId="42"/>
    </tableStyle>
    <tableStyle name="Table Style 1 2" pivot="0" count="2" xr9:uid="{E3E5AF2F-02B0-4E3B-B1B7-F8C0D7F704D2}">
      <tableStyleElement type="headerRow" dxfId="41"/>
      <tableStyleElement type="firstRowStripe" dxfId="40"/>
    </tableStyle>
  </tableStyles>
  <colors>
    <mruColors>
      <color rgb="FF009BD2"/>
      <color rgb="FFFF4D4D"/>
      <color rgb="FF4172AD"/>
      <color rgb="FF4F6327"/>
      <color rgb="FF725892"/>
      <color rgb="FF657E32"/>
      <color rgb="FF6E8937"/>
      <color rgb="FF7F9E40"/>
      <color rgb="FFF072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628649</xdr:colOff>
      <xdr:row>0</xdr:row>
      <xdr:rowOff>142875</xdr:rowOff>
    </xdr:from>
    <xdr:to>
      <xdr:col>4</xdr:col>
      <xdr:colOff>2200274</xdr:colOff>
      <xdr:row>0</xdr:row>
      <xdr:rowOff>874430</xdr:rowOff>
    </xdr:to>
    <xdr:pic>
      <xdr:nvPicPr>
        <xdr:cNvPr id="2" name="Picture 1" descr="Oklahoma ABLE Tech logo. A solid blue shape of the state of Oklahoma with the words &quot;ABLE Tech&quot; on it.">
          <a:extLst>
            <a:ext uri="{FF2B5EF4-FFF2-40B4-BE49-F238E27FC236}">
              <a16:creationId xmlns:a16="http://schemas.microsoft.com/office/drawing/2014/main" id="{48F52E69-9A1E-439A-BD93-CEE196BF17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515724" y="142875"/>
          <a:ext cx="1571625" cy="731555"/>
        </a:xfrm>
        <a:prstGeom prst="rect">
          <a:avLst/>
        </a:prstGeom>
      </xdr:spPr>
    </xdr:pic>
    <xdr:clientData fLock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7D3A5B-807F-4A36-95C1-91AC0C8E5AE1}" name="Table13" displayName="Table13" ref="A2:E7" totalsRowShown="0" headerRowDxfId="39" dataDxfId="37" totalsRowDxfId="35" headerRowBorderDxfId="38" tableBorderDxfId="36" totalsRowBorderDxfId="34">
  <autoFilter ref="A2:E7" xr:uid="{77549C1D-FE39-4AC1-A861-FAF217AD2F58}"/>
  <tableColumns count="5">
    <tableColumn id="1" xr3:uid="{8502E52D-8FD1-41A8-A908-E190D7115E3E}" name="Page or Component" dataDxfId="33" totalsRowDxfId="32"/>
    <tableColumn id="2" xr3:uid="{DC7271C4-1109-4F68-B84D-E19C4096DEAC}" name="Location/URL" dataDxfId="31" totalsRowDxfId="30"/>
    <tableColumn id="5" xr3:uid="{4C417352-64FB-4243-BB25-D774EB9461DF}" name="Types of Content" dataDxfId="29" totalsRowDxfId="28"/>
    <tableColumn id="4" xr3:uid="{F1F51D13-1374-4DD2-AE93-B89950483343}" name="Time Estimate" dataDxfId="27" totalsRowDxfId="26"/>
    <tableColumn id="3" xr3:uid="{D38D2B42-1874-45C4-A912-9D041632E940}" name="Notes" dataDxfId="25" totalsRowDxfId="2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1B205BD-4616-4D3A-B886-CB4148BA70C3}" name="Table74" displayName="Table74" ref="A10:C14" totalsRowShown="0" headerRowDxfId="23" dataDxfId="21" headerRowBorderDxfId="22" tableBorderDxfId="20" totalsRowBorderDxfId="19">
  <autoFilter ref="A10:C14" xr:uid="{C5A3254D-5E16-4047-B3EF-41994E2D08FC}"/>
  <tableColumns count="3">
    <tableColumn id="1" xr3:uid="{83C7A02A-8588-4EB3-AC84-73D05816B1B4}" name="Priority Barriers" dataDxfId="18"/>
    <tableColumn id="2" xr3:uid="{CA7FF20D-85BA-4996-996B-8EFED3177FA0}" name="Description" dataDxfId="17"/>
    <tableColumn id="4" xr3:uid="{3EDDF655-AC85-46E3-9070-640F2666909E}" name="Severity" dataDxfId="16"/>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BD2DA27-A209-40A4-8600-C1BD0FD84215}" name="Table8" displayName="Table8" ref="A1:I51" totalsRowShown="0" headerRowDxfId="15" dataDxfId="14" tableBorderDxfId="13">
  <tableColumns count="9">
    <tableColumn id="1" xr3:uid="{897B83DD-A067-4246-B745-0EDF21D79476}" name="Guideline" dataDxfId="12" dataCellStyle="Accent3"/>
    <tableColumn id="2" xr3:uid="{D046900F-A32A-4A51-B67C-7B1253F74755}" name="Success Criteria" dataDxfId="11"/>
    <tableColumn id="3" xr3:uid="{FA69632B-5C42-4C8A-A311-FBA41865421B}" name="WCAG Version" dataDxfId="10"/>
    <tableColumn id="4" xr3:uid="{E2FDC8C6-4DAD-4885-A0FE-29DA9608A69B}" name="WCAG Level" dataDxfId="9"/>
    <tableColumn id="5" xr3:uid="{8C9D4869-A540-4F48-BACB-1956835B38E3}" name="Description" dataDxfId="8" dataCellStyle="40% - Accent3"/>
    <tableColumn id="6" xr3:uid="{B00A714D-0B2E-4B07-9D32-8CA9FEAF16FF}" name="Icon" dataDxfId="7">
      <calculatedColumnFormula>IF(OR(G2="Passed", G2="Not Present"), 1, IF(G2="Failed", -1, IF(G2="Warning", 0, "")))</calculatedColumnFormula>
    </tableColumn>
    <tableColumn id="7" xr3:uid="{A60CD0A5-AD72-4BD2-B32E-2C456E882CE6}" name="Status" dataDxfId="6"/>
    <tableColumn id="8" xr3:uid="{EAB86514-922A-4345-997E-6B74D1C7AF5A}" name="Barriers" dataDxfId="5"/>
    <tableColumn id="9" xr3:uid="{78B726B5-AFE8-49DD-BFC4-5434058B192C}" name="Recommendations" dataDxfId="4"/>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webaim.org/standards/wcag/checklist" TargetMode="External"/><Relationship Id="rId18" Type="http://schemas.openxmlformats.org/officeDocument/2006/relationships/hyperlink" Target="https://webaim.org/standards/wcag/checklist" TargetMode="External"/><Relationship Id="rId26" Type="http://schemas.openxmlformats.org/officeDocument/2006/relationships/hyperlink" Target="https://webaim.org/standards/wcag/checklist" TargetMode="External"/><Relationship Id="rId39" Type="http://schemas.openxmlformats.org/officeDocument/2006/relationships/hyperlink" Target="https://webaim.org/standards/wcag/checklist" TargetMode="External"/><Relationship Id="rId21" Type="http://schemas.openxmlformats.org/officeDocument/2006/relationships/hyperlink" Target="https://webaim.org/standards/wcag/checklist" TargetMode="External"/><Relationship Id="rId34" Type="http://schemas.openxmlformats.org/officeDocument/2006/relationships/hyperlink" Target="https://webaim.org/standards/wcag/checklist" TargetMode="External"/><Relationship Id="rId42" Type="http://schemas.openxmlformats.org/officeDocument/2006/relationships/hyperlink" Target="https://webaim.org/standards/wcag/checklist" TargetMode="External"/><Relationship Id="rId47" Type="http://schemas.openxmlformats.org/officeDocument/2006/relationships/hyperlink" Target="https://webaim.org/standards/wcag/checklist" TargetMode="External"/><Relationship Id="rId50" Type="http://schemas.openxmlformats.org/officeDocument/2006/relationships/hyperlink" Target="https://webaim.org/standards/wcag/checklist" TargetMode="External"/><Relationship Id="rId7" Type="http://schemas.openxmlformats.org/officeDocument/2006/relationships/hyperlink" Target="https://webaim.org/standards/wcag/checklist" TargetMode="External"/><Relationship Id="rId2" Type="http://schemas.openxmlformats.org/officeDocument/2006/relationships/hyperlink" Target="https://webaim.org/standards/wcag/checklist" TargetMode="External"/><Relationship Id="rId16" Type="http://schemas.openxmlformats.org/officeDocument/2006/relationships/hyperlink" Target="https://webaim.org/standards/wcag/checklist" TargetMode="External"/><Relationship Id="rId29" Type="http://schemas.openxmlformats.org/officeDocument/2006/relationships/hyperlink" Target="https://webaim.org/standards/wcag/checklist" TargetMode="External"/><Relationship Id="rId11" Type="http://schemas.openxmlformats.org/officeDocument/2006/relationships/hyperlink" Target="https://webaim.org/standards/wcag/checklist" TargetMode="External"/><Relationship Id="rId24" Type="http://schemas.openxmlformats.org/officeDocument/2006/relationships/hyperlink" Target="https://webaim.org/standards/wcag/checklist" TargetMode="External"/><Relationship Id="rId32" Type="http://schemas.openxmlformats.org/officeDocument/2006/relationships/hyperlink" Target="https://webaim.org/standards/wcag/checklist" TargetMode="External"/><Relationship Id="rId37" Type="http://schemas.openxmlformats.org/officeDocument/2006/relationships/hyperlink" Target="https://webaim.org/standards/wcag/checklist" TargetMode="External"/><Relationship Id="rId40" Type="http://schemas.openxmlformats.org/officeDocument/2006/relationships/hyperlink" Target="https://webaim.org/standards/wcag/checklist" TargetMode="External"/><Relationship Id="rId45" Type="http://schemas.openxmlformats.org/officeDocument/2006/relationships/hyperlink" Target="https://webaim.org/standards/wcag/checklist" TargetMode="External"/><Relationship Id="rId5" Type="http://schemas.openxmlformats.org/officeDocument/2006/relationships/hyperlink" Target="https://webaim.org/standards/wcag/checklist" TargetMode="External"/><Relationship Id="rId15" Type="http://schemas.openxmlformats.org/officeDocument/2006/relationships/hyperlink" Target="https://webaim.org/standards/wcag/checklist" TargetMode="External"/><Relationship Id="rId23" Type="http://schemas.openxmlformats.org/officeDocument/2006/relationships/hyperlink" Target="https://webaim.org/standards/wcag/checklist" TargetMode="External"/><Relationship Id="rId28" Type="http://schemas.openxmlformats.org/officeDocument/2006/relationships/hyperlink" Target="https://webaim.org/standards/wcag/checklist" TargetMode="External"/><Relationship Id="rId36" Type="http://schemas.openxmlformats.org/officeDocument/2006/relationships/hyperlink" Target="https://webaim.org/standards/wcag/checklist" TargetMode="External"/><Relationship Id="rId49" Type="http://schemas.openxmlformats.org/officeDocument/2006/relationships/hyperlink" Target="https://webaim.org/standards/wcag/checklist" TargetMode="External"/><Relationship Id="rId10" Type="http://schemas.openxmlformats.org/officeDocument/2006/relationships/hyperlink" Target="https://webaim.org/standards/wcag/checklist" TargetMode="External"/><Relationship Id="rId19" Type="http://schemas.openxmlformats.org/officeDocument/2006/relationships/hyperlink" Target="https://webaim.org/standards/wcag/checklist" TargetMode="External"/><Relationship Id="rId31" Type="http://schemas.openxmlformats.org/officeDocument/2006/relationships/hyperlink" Target="https://webaim.org/standards/wcag/checklist" TargetMode="External"/><Relationship Id="rId44" Type="http://schemas.openxmlformats.org/officeDocument/2006/relationships/hyperlink" Target="https://webaim.org/standards/wcag/checklist" TargetMode="External"/><Relationship Id="rId52" Type="http://schemas.openxmlformats.org/officeDocument/2006/relationships/table" Target="../tables/table3.xml"/><Relationship Id="rId4" Type="http://schemas.openxmlformats.org/officeDocument/2006/relationships/hyperlink" Target="https://webaim.org/standards/wcag/checklist" TargetMode="External"/><Relationship Id="rId9" Type="http://schemas.openxmlformats.org/officeDocument/2006/relationships/hyperlink" Target="https://webaim.org/standards/wcag/checklist" TargetMode="External"/><Relationship Id="rId14" Type="http://schemas.openxmlformats.org/officeDocument/2006/relationships/hyperlink" Target="https://webaim.org/standards/wcag/checklist" TargetMode="External"/><Relationship Id="rId22" Type="http://schemas.openxmlformats.org/officeDocument/2006/relationships/hyperlink" Target="https://webaim.org/standards/wcag/checklist" TargetMode="External"/><Relationship Id="rId27" Type="http://schemas.openxmlformats.org/officeDocument/2006/relationships/hyperlink" Target="https://webaim.org/standards/wcag/checklist" TargetMode="External"/><Relationship Id="rId30" Type="http://schemas.openxmlformats.org/officeDocument/2006/relationships/hyperlink" Target="https://webaim.org/standards/wcag/checklist" TargetMode="External"/><Relationship Id="rId35" Type="http://schemas.openxmlformats.org/officeDocument/2006/relationships/hyperlink" Target="https://webaim.org/standards/wcag/checklist" TargetMode="External"/><Relationship Id="rId43" Type="http://schemas.openxmlformats.org/officeDocument/2006/relationships/hyperlink" Target="https://webaim.org/standards/wcag/checklist" TargetMode="External"/><Relationship Id="rId48" Type="http://schemas.openxmlformats.org/officeDocument/2006/relationships/hyperlink" Target="https://webaim.org/standards/wcag/checklist" TargetMode="External"/><Relationship Id="rId8" Type="http://schemas.openxmlformats.org/officeDocument/2006/relationships/hyperlink" Target="https://webaim.org/standards/wcag/checklist" TargetMode="External"/><Relationship Id="rId51" Type="http://schemas.openxmlformats.org/officeDocument/2006/relationships/printerSettings" Target="../printerSettings/printerSettings1.bin"/><Relationship Id="rId3" Type="http://schemas.openxmlformats.org/officeDocument/2006/relationships/hyperlink" Target="https://webaim.org/standards/wcag/checklist" TargetMode="External"/><Relationship Id="rId12" Type="http://schemas.openxmlformats.org/officeDocument/2006/relationships/hyperlink" Target="https://webaim.org/standards/wcag/checklist" TargetMode="External"/><Relationship Id="rId17" Type="http://schemas.openxmlformats.org/officeDocument/2006/relationships/hyperlink" Target="https://webaim.org/standards/wcag/checklist" TargetMode="External"/><Relationship Id="rId25" Type="http://schemas.openxmlformats.org/officeDocument/2006/relationships/hyperlink" Target="https://webaim.org/standards/wcag/checklist" TargetMode="External"/><Relationship Id="rId33" Type="http://schemas.openxmlformats.org/officeDocument/2006/relationships/hyperlink" Target="https://webaim.org/standards/wcag/checklist" TargetMode="External"/><Relationship Id="rId38" Type="http://schemas.openxmlformats.org/officeDocument/2006/relationships/hyperlink" Target="https://webaim.org/standards/wcag/checklist" TargetMode="External"/><Relationship Id="rId46" Type="http://schemas.openxmlformats.org/officeDocument/2006/relationships/hyperlink" Target="https://webaim.org/standards/wcag/checklist" TargetMode="External"/><Relationship Id="rId20" Type="http://schemas.openxmlformats.org/officeDocument/2006/relationships/hyperlink" Target="https://webaim.org/standards/wcag/checklist" TargetMode="External"/><Relationship Id="rId41" Type="http://schemas.openxmlformats.org/officeDocument/2006/relationships/hyperlink" Target="https://webaim.org/standards/wcag/checklist" TargetMode="External"/><Relationship Id="rId1" Type="http://schemas.openxmlformats.org/officeDocument/2006/relationships/hyperlink" Target="https://webaim.org/standards/wcag/checklist" TargetMode="External"/><Relationship Id="rId6" Type="http://schemas.openxmlformats.org/officeDocument/2006/relationships/hyperlink" Target="https://webaim.org/standards/wcag/check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80A63-C92D-457B-B0D0-22F7F0052C79}">
  <dimension ref="A1:E21"/>
  <sheetViews>
    <sheetView tabSelected="1" workbookViewId="0">
      <selection sqref="A1:D1"/>
    </sheetView>
  </sheetViews>
  <sheetFormatPr defaultColWidth="9.140625" defaultRowHeight="15" x14ac:dyDescent="0.25"/>
  <cols>
    <col min="1" max="1" width="35.5703125" style="1" customWidth="1"/>
    <col min="2" max="2" width="79.7109375" style="1" customWidth="1"/>
    <col min="3" max="3" width="26.7109375" style="1" customWidth="1"/>
    <col min="4" max="4" width="24.85546875" style="1" customWidth="1"/>
    <col min="5" max="5" width="42.28515625" style="1" customWidth="1"/>
    <col min="6" max="16384" width="9.140625" style="1"/>
  </cols>
  <sheetData>
    <row r="1" spans="1:5" ht="80.099999999999994" customHeight="1" x14ac:dyDescent="0.25">
      <c r="A1" s="71" t="s">
        <v>150</v>
      </c>
      <c r="B1" s="71"/>
      <c r="C1" s="71"/>
      <c r="D1" s="71"/>
    </row>
    <row r="2" spans="1:5" ht="18.75" x14ac:dyDescent="0.25">
      <c r="A2" s="2" t="s">
        <v>114</v>
      </c>
      <c r="B2" s="3" t="s">
        <v>117</v>
      </c>
      <c r="C2" s="3" t="s">
        <v>118</v>
      </c>
      <c r="D2" s="3" t="s">
        <v>49</v>
      </c>
      <c r="E2" s="4" t="s">
        <v>6</v>
      </c>
    </row>
    <row r="3" spans="1:5" ht="15.75" x14ac:dyDescent="0.25">
      <c r="A3" s="5"/>
      <c r="B3" s="6"/>
      <c r="C3" s="7"/>
      <c r="D3" s="7"/>
      <c r="E3" s="8"/>
    </row>
    <row r="4" spans="1:5" ht="15.75" x14ac:dyDescent="0.25">
      <c r="A4" s="5"/>
      <c r="B4" s="6"/>
      <c r="C4" s="7"/>
      <c r="D4" s="7"/>
      <c r="E4" s="8"/>
    </row>
    <row r="5" spans="1:5" ht="15.75" x14ac:dyDescent="0.25">
      <c r="A5" s="5"/>
      <c r="B5" s="9"/>
      <c r="C5" s="7"/>
      <c r="D5" s="7"/>
      <c r="E5" s="8"/>
    </row>
    <row r="6" spans="1:5" ht="15.75" x14ac:dyDescent="0.25">
      <c r="A6" s="5"/>
      <c r="B6" s="6"/>
      <c r="C6" s="7"/>
      <c r="D6" s="7"/>
      <c r="E6" s="8"/>
    </row>
    <row r="7" spans="1:5" ht="15.75" x14ac:dyDescent="0.25">
      <c r="A7" s="5"/>
      <c r="B7" s="6"/>
      <c r="C7" s="7"/>
      <c r="D7" s="7"/>
      <c r="E7" s="8"/>
    </row>
    <row r="8" spans="1:5" ht="15.75" x14ac:dyDescent="0.25">
      <c r="A8" s="10"/>
      <c r="B8" s="10"/>
      <c r="C8" s="10"/>
      <c r="D8" s="10"/>
      <c r="E8" s="10"/>
    </row>
    <row r="9" spans="1:5" ht="15.75" x14ac:dyDescent="0.25">
      <c r="A9" s="11"/>
      <c r="B9" s="11"/>
      <c r="C9" s="11"/>
      <c r="D9" s="11"/>
      <c r="E9" s="11"/>
    </row>
    <row r="10" spans="1:5" ht="18.75" x14ac:dyDescent="0.25">
      <c r="A10" s="12" t="s">
        <v>133</v>
      </c>
      <c r="B10" s="12" t="s">
        <v>111</v>
      </c>
      <c r="C10" s="12" t="s">
        <v>119</v>
      </c>
      <c r="E10" s="12" t="s">
        <v>120</v>
      </c>
    </row>
    <row r="11" spans="1:5" ht="99.95" customHeight="1" x14ac:dyDescent="0.25">
      <c r="A11" s="13"/>
      <c r="B11" s="13"/>
      <c r="C11" s="14" t="s">
        <v>122</v>
      </c>
      <c r="E11" s="67" t="s">
        <v>126</v>
      </c>
    </row>
    <row r="12" spans="1:5" ht="99.95" customHeight="1" x14ac:dyDescent="0.25">
      <c r="A12" s="13"/>
      <c r="B12" s="13"/>
      <c r="C12" s="14" t="s">
        <v>123</v>
      </c>
      <c r="E12" s="66" t="s">
        <v>149</v>
      </c>
    </row>
    <row r="13" spans="1:5" ht="99.95" customHeight="1" x14ac:dyDescent="0.25">
      <c r="A13" s="13"/>
      <c r="B13" s="13"/>
      <c r="C13" s="14" t="s">
        <v>124</v>
      </c>
      <c r="E13" s="68" t="s">
        <v>127</v>
      </c>
    </row>
    <row r="14" spans="1:5" ht="99.95" customHeight="1" x14ac:dyDescent="0.25">
      <c r="A14" s="13"/>
      <c r="B14" s="13"/>
      <c r="C14" s="14" t="s">
        <v>125</v>
      </c>
      <c r="D14" s="15"/>
      <c r="E14" s="69" t="s">
        <v>128</v>
      </c>
    </row>
    <row r="17" spans="1:1" ht="18.75" x14ac:dyDescent="0.25">
      <c r="A17" s="12" t="s">
        <v>121</v>
      </c>
    </row>
    <row r="18" spans="1:1" ht="15.75" x14ac:dyDescent="0.25">
      <c r="A18" s="65" t="s">
        <v>122</v>
      </c>
    </row>
    <row r="19" spans="1:1" ht="15.75" x14ac:dyDescent="0.25">
      <c r="A19" s="65" t="s">
        <v>123</v>
      </c>
    </row>
    <row r="20" spans="1:1" ht="15.75" x14ac:dyDescent="0.25">
      <c r="A20" s="65" t="s">
        <v>124</v>
      </c>
    </row>
    <row r="21" spans="1:1" ht="15.75" x14ac:dyDescent="0.25">
      <c r="A21" s="65" t="s">
        <v>125</v>
      </c>
    </row>
  </sheetData>
  <mergeCells count="1">
    <mergeCell ref="A1:D1"/>
  </mergeCells>
  <conditionalFormatting sqref="C11:C14">
    <cfRule type="cellIs" dxfId="3" priority="1" operator="equal">
      <formula>$A$21</formula>
    </cfRule>
    <cfRule type="cellIs" dxfId="2" priority="2" operator="equal">
      <formula>$A$20</formula>
    </cfRule>
    <cfRule type="cellIs" dxfId="1" priority="3" operator="equal">
      <formula>$A$19</formula>
    </cfRule>
    <cfRule type="cellIs" dxfId="0" priority="4" operator="equal">
      <formula>$A$18</formula>
    </cfRule>
  </conditionalFormatting>
  <dataValidations count="1">
    <dataValidation type="list" allowBlank="1" showInputMessage="1" showErrorMessage="1" sqref="C11:C14" xr:uid="{A87D7469-A96E-4289-88F4-F2A72F872A22}">
      <formula1>$A$18:$A$21</formula1>
    </dataValidation>
  </dataValidations>
  <pageMargins left="0.7" right="0.7" top="0.75" bottom="0.75" header="0.3" footer="0.3"/>
  <drawing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4434-710E-4681-B968-C2966C894EA3}">
  <dimension ref="A1:T64"/>
  <sheetViews>
    <sheetView zoomScaleNormal="100" workbookViewId="0">
      <pane ySplit="1" topLeftCell="A22" activePane="bottomLeft" state="frozen"/>
      <selection pane="bottomLeft" activeCell="H53" sqref="H53"/>
    </sheetView>
  </sheetViews>
  <sheetFormatPr defaultColWidth="9.140625" defaultRowHeight="15" x14ac:dyDescent="0.25"/>
  <cols>
    <col min="1" max="1" width="20.28515625" style="18" bestFit="1" customWidth="1"/>
    <col min="2" max="2" width="18.140625" style="23" customWidth="1"/>
    <col min="3" max="3" width="10.85546875" style="19" bestFit="1" customWidth="1"/>
    <col min="4" max="4" width="9.42578125" style="20" bestFit="1" customWidth="1"/>
    <col min="5" max="5" width="60.7109375" style="17" customWidth="1"/>
    <col min="6" max="6" width="7.28515625" style="22" customWidth="1"/>
    <col min="7" max="7" width="16.140625" style="22" bestFit="1" customWidth="1"/>
    <col min="8" max="8" width="60.7109375" style="23" customWidth="1"/>
    <col min="9" max="9" width="60.7109375" style="16" customWidth="1"/>
    <col min="10" max="10" width="25.7109375" style="17" customWidth="1"/>
    <col min="11" max="11" width="27.85546875" style="17" customWidth="1"/>
    <col min="12" max="12" width="17.28515625" style="17" customWidth="1"/>
    <col min="13" max="13" width="22.85546875" style="17" customWidth="1"/>
    <col min="14" max="14" width="30" style="17" customWidth="1"/>
    <col min="15" max="15" width="20.7109375" style="17" customWidth="1"/>
    <col min="16" max="16" width="28.42578125" style="17" customWidth="1"/>
    <col min="17" max="17" width="23" style="17" customWidth="1"/>
    <col min="18" max="18" width="24.7109375" style="17" customWidth="1"/>
    <col min="19" max="19" width="30.7109375" style="17" customWidth="1"/>
    <col min="20" max="20" width="25.42578125" style="17" customWidth="1"/>
    <col min="21" max="21" width="23.7109375" style="17" customWidth="1"/>
    <col min="22" max="22" width="20.140625" style="17" customWidth="1"/>
    <col min="23" max="23" width="20" style="17" customWidth="1"/>
    <col min="24" max="16384" width="9.140625" style="17"/>
  </cols>
  <sheetData>
    <row r="1" spans="1:20" ht="37.5" x14ac:dyDescent="0.25">
      <c r="A1" s="61" t="s">
        <v>5</v>
      </c>
      <c r="B1" s="62" t="s">
        <v>46</v>
      </c>
      <c r="C1" s="63" t="s">
        <v>53</v>
      </c>
      <c r="D1" s="62" t="s">
        <v>54</v>
      </c>
      <c r="E1" s="62" t="s">
        <v>111</v>
      </c>
      <c r="F1" s="62" t="s">
        <v>10</v>
      </c>
      <c r="G1" s="62" t="s">
        <v>48</v>
      </c>
      <c r="H1" s="62" t="s">
        <v>130</v>
      </c>
      <c r="I1" s="64" t="s">
        <v>131</v>
      </c>
      <c r="J1" s="16"/>
      <c r="K1" s="16"/>
      <c r="L1" s="16"/>
      <c r="M1" s="16"/>
      <c r="N1" s="16"/>
      <c r="O1" s="16"/>
      <c r="P1" s="16"/>
      <c r="Q1" s="16"/>
      <c r="S1" s="16"/>
      <c r="T1" s="16"/>
    </row>
    <row r="2" spans="1:20" ht="236.25" x14ac:dyDescent="0.25">
      <c r="A2" s="24" t="s">
        <v>134</v>
      </c>
      <c r="B2" s="25" t="s">
        <v>110</v>
      </c>
      <c r="C2" s="26" t="s">
        <v>55</v>
      </c>
      <c r="D2" s="27" t="s">
        <v>56</v>
      </c>
      <c r="E2" s="28" t="s">
        <v>11</v>
      </c>
      <c r="F2" s="27">
        <f t="shared" ref="F2:F33" si="0">IF(OR(G2="Passed", G2="Not Present"), 1, IF(G2="Failed", -1, IF(G2="Warning", 0, "")))</f>
        <v>1</v>
      </c>
      <c r="G2" s="55" t="s">
        <v>8</v>
      </c>
      <c r="H2" s="29"/>
      <c r="I2" s="29"/>
    </row>
    <row r="3" spans="1:20" ht="94.5" x14ac:dyDescent="0.25">
      <c r="A3" s="30" t="s">
        <v>135</v>
      </c>
      <c r="B3" s="31" t="s">
        <v>1</v>
      </c>
      <c r="C3" s="32" t="s">
        <v>55</v>
      </c>
      <c r="D3" s="33" t="s">
        <v>56</v>
      </c>
      <c r="E3" s="34" t="s">
        <v>12</v>
      </c>
      <c r="F3" s="33">
        <f t="shared" si="0"/>
        <v>0</v>
      </c>
      <c r="G3" s="56" t="s">
        <v>47</v>
      </c>
      <c r="H3" s="35"/>
      <c r="I3" s="35"/>
    </row>
    <row r="4" spans="1:20" ht="47.25" x14ac:dyDescent="0.25">
      <c r="A4" s="30" t="s">
        <v>135</v>
      </c>
      <c r="B4" s="31" t="s">
        <v>109</v>
      </c>
      <c r="C4" s="32" t="s">
        <v>55</v>
      </c>
      <c r="D4" s="33" t="s">
        <v>56</v>
      </c>
      <c r="E4" s="34" t="s">
        <v>14</v>
      </c>
      <c r="F4" s="33">
        <f t="shared" si="0"/>
        <v>-1</v>
      </c>
      <c r="G4" s="56" t="s">
        <v>9</v>
      </c>
      <c r="H4" s="35"/>
      <c r="I4" s="35"/>
    </row>
    <row r="5" spans="1:20" ht="78.75" x14ac:dyDescent="0.25">
      <c r="A5" s="30" t="s">
        <v>135</v>
      </c>
      <c r="B5" s="31" t="s">
        <v>2</v>
      </c>
      <c r="C5" s="32" t="s">
        <v>55</v>
      </c>
      <c r="D5" s="33" t="s">
        <v>56</v>
      </c>
      <c r="E5" s="34" t="s">
        <v>13</v>
      </c>
      <c r="F5" s="33">
        <f t="shared" si="0"/>
        <v>1</v>
      </c>
      <c r="G5" s="56" t="s">
        <v>7</v>
      </c>
      <c r="H5" s="35"/>
      <c r="I5" s="35"/>
    </row>
    <row r="6" spans="1:20" ht="63" x14ac:dyDescent="0.25">
      <c r="A6" s="30" t="s">
        <v>135</v>
      </c>
      <c r="B6" s="31" t="s">
        <v>108</v>
      </c>
      <c r="C6" s="32" t="s">
        <v>55</v>
      </c>
      <c r="D6" s="33" t="s">
        <v>58</v>
      </c>
      <c r="E6" s="34" t="s">
        <v>15</v>
      </c>
      <c r="F6" s="33" t="str">
        <f t="shared" si="0"/>
        <v/>
      </c>
      <c r="G6" s="56"/>
      <c r="H6" s="35"/>
      <c r="I6" s="35"/>
    </row>
    <row r="7" spans="1:20" ht="63" x14ac:dyDescent="0.25">
      <c r="A7" s="30" t="s">
        <v>135</v>
      </c>
      <c r="B7" s="31" t="s">
        <v>107</v>
      </c>
      <c r="C7" s="32" t="s">
        <v>55</v>
      </c>
      <c r="D7" s="33" t="s">
        <v>58</v>
      </c>
      <c r="E7" s="34" t="s">
        <v>16</v>
      </c>
      <c r="F7" s="33" t="str">
        <f t="shared" si="0"/>
        <v/>
      </c>
      <c r="G7" s="56"/>
      <c r="H7" s="35"/>
      <c r="I7" s="35"/>
    </row>
    <row r="8" spans="1:20" ht="157.5" x14ac:dyDescent="0.25">
      <c r="A8" s="36" t="s">
        <v>146</v>
      </c>
      <c r="B8" s="37" t="s">
        <v>106</v>
      </c>
      <c r="C8" s="38" t="s">
        <v>55</v>
      </c>
      <c r="D8" s="39" t="s">
        <v>56</v>
      </c>
      <c r="E8" s="40" t="s">
        <v>17</v>
      </c>
      <c r="F8" s="39" t="str">
        <f t="shared" si="0"/>
        <v/>
      </c>
      <c r="G8" s="57"/>
      <c r="H8" s="41"/>
      <c r="I8" s="41"/>
    </row>
    <row r="9" spans="1:20" ht="47.25" x14ac:dyDescent="0.25">
      <c r="A9" s="36" t="s">
        <v>146</v>
      </c>
      <c r="B9" s="37" t="s">
        <v>105</v>
      </c>
      <c r="C9" s="38" t="s">
        <v>55</v>
      </c>
      <c r="D9" s="39" t="s">
        <v>56</v>
      </c>
      <c r="E9" s="40" t="s">
        <v>18</v>
      </c>
      <c r="F9" s="39" t="str">
        <f t="shared" si="0"/>
        <v/>
      </c>
      <c r="G9" s="57"/>
      <c r="H9" s="41"/>
      <c r="I9" s="41"/>
    </row>
    <row r="10" spans="1:20" ht="94.5" x14ac:dyDescent="0.25">
      <c r="A10" s="36" t="s">
        <v>146</v>
      </c>
      <c r="B10" s="37" t="s">
        <v>104</v>
      </c>
      <c r="C10" s="38" t="s">
        <v>55</v>
      </c>
      <c r="D10" s="39" t="s">
        <v>56</v>
      </c>
      <c r="E10" s="40" t="s">
        <v>19</v>
      </c>
      <c r="F10" s="39" t="str">
        <f t="shared" si="0"/>
        <v/>
      </c>
      <c r="G10" s="57"/>
      <c r="H10" s="41"/>
      <c r="I10" s="41"/>
    </row>
    <row r="11" spans="1:20" ht="31.5" x14ac:dyDescent="0.25">
      <c r="A11" s="36" t="s">
        <v>146</v>
      </c>
      <c r="B11" s="37" t="s">
        <v>103</v>
      </c>
      <c r="C11" s="38" t="s">
        <v>57</v>
      </c>
      <c r="D11" s="39" t="s">
        <v>58</v>
      </c>
      <c r="E11" s="40" t="s">
        <v>50</v>
      </c>
      <c r="F11" s="39" t="str">
        <f t="shared" si="0"/>
        <v/>
      </c>
      <c r="G11" s="57"/>
      <c r="H11" s="41"/>
      <c r="I11" s="41"/>
    </row>
    <row r="12" spans="1:20" ht="47.25" x14ac:dyDescent="0.25">
      <c r="A12" s="36" t="s">
        <v>146</v>
      </c>
      <c r="B12" s="37" t="s">
        <v>102</v>
      </c>
      <c r="C12" s="38" t="s">
        <v>57</v>
      </c>
      <c r="D12" s="39" t="s">
        <v>58</v>
      </c>
      <c r="E12" s="40" t="s">
        <v>112</v>
      </c>
      <c r="F12" s="39" t="str">
        <f t="shared" si="0"/>
        <v/>
      </c>
      <c r="G12" s="57"/>
      <c r="H12" s="41"/>
      <c r="I12" s="41"/>
    </row>
    <row r="13" spans="1:20" ht="126" x14ac:dyDescent="0.25">
      <c r="A13" s="42" t="s">
        <v>145</v>
      </c>
      <c r="B13" s="43" t="s">
        <v>101</v>
      </c>
      <c r="C13" s="44" t="s">
        <v>55</v>
      </c>
      <c r="D13" s="45" t="s">
        <v>56</v>
      </c>
      <c r="E13" s="46" t="s">
        <v>20</v>
      </c>
      <c r="F13" s="45" t="str">
        <f t="shared" si="0"/>
        <v/>
      </c>
      <c r="G13" s="58"/>
      <c r="H13" s="47"/>
      <c r="I13" s="47"/>
    </row>
    <row r="14" spans="1:20" ht="63" x14ac:dyDescent="0.25">
      <c r="A14" s="42" t="s">
        <v>145</v>
      </c>
      <c r="B14" s="43" t="s">
        <v>100</v>
      </c>
      <c r="C14" s="44" t="s">
        <v>55</v>
      </c>
      <c r="D14" s="45" t="s">
        <v>56</v>
      </c>
      <c r="E14" s="46" t="s">
        <v>21</v>
      </c>
      <c r="F14" s="45" t="str">
        <f t="shared" si="0"/>
        <v/>
      </c>
      <c r="G14" s="58"/>
      <c r="H14" s="47"/>
      <c r="I14" s="47"/>
    </row>
    <row r="15" spans="1:20" ht="78.75" x14ac:dyDescent="0.25">
      <c r="A15" s="42" t="s">
        <v>145</v>
      </c>
      <c r="B15" s="43" t="s">
        <v>99</v>
      </c>
      <c r="C15" s="44" t="s">
        <v>55</v>
      </c>
      <c r="D15" s="45" t="s">
        <v>58</v>
      </c>
      <c r="E15" s="46" t="s">
        <v>22</v>
      </c>
      <c r="F15" s="45" t="str">
        <f t="shared" si="0"/>
        <v/>
      </c>
      <c r="G15" s="58"/>
      <c r="H15" s="47"/>
      <c r="I15" s="47"/>
    </row>
    <row r="16" spans="1:20" ht="47.25" x14ac:dyDescent="0.25">
      <c r="A16" s="42" t="s">
        <v>145</v>
      </c>
      <c r="B16" s="43" t="s">
        <v>98</v>
      </c>
      <c r="C16" s="44" t="s">
        <v>55</v>
      </c>
      <c r="D16" s="45" t="s">
        <v>58</v>
      </c>
      <c r="E16" s="46" t="s">
        <v>23</v>
      </c>
      <c r="F16" s="45" t="str">
        <f t="shared" si="0"/>
        <v/>
      </c>
      <c r="G16" s="58"/>
      <c r="H16" s="46"/>
      <c r="I16" s="47"/>
    </row>
    <row r="17" spans="1:9" ht="47.25" x14ac:dyDescent="0.25">
      <c r="A17" s="42" t="s">
        <v>145</v>
      </c>
      <c r="B17" s="43" t="s">
        <v>97</v>
      </c>
      <c r="C17" s="44" t="s">
        <v>55</v>
      </c>
      <c r="D17" s="45" t="s">
        <v>58</v>
      </c>
      <c r="E17" s="46" t="s">
        <v>24</v>
      </c>
      <c r="F17" s="45" t="str">
        <f t="shared" si="0"/>
        <v/>
      </c>
      <c r="G17" s="58"/>
      <c r="H17" s="47"/>
      <c r="I17" s="47"/>
    </row>
    <row r="18" spans="1:9" ht="141.75" x14ac:dyDescent="0.25">
      <c r="A18" s="42" t="s">
        <v>145</v>
      </c>
      <c r="B18" s="43" t="s">
        <v>96</v>
      </c>
      <c r="C18" s="44" t="s">
        <v>57</v>
      </c>
      <c r="D18" s="45" t="s">
        <v>58</v>
      </c>
      <c r="E18" s="46" t="s">
        <v>115</v>
      </c>
      <c r="F18" s="45" t="str">
        <f t="shared" si="0"/>
        <v/>
      </c>
      <c r="G18" s="58"/>
      <c r="H18" s="47"/>
      <c r="I18" s="47"/>
    </row>
    <row r="19" spans="1:9" ht="126" x14ac:dyDescent="0.25">
      <c r="A19" s="42" t="s">
        <v>145</v>
      </c>
      <c r="B19" s="43" t="s">
        <v>95</v>
      </c>
      <c r="C19" s="44" t="s">
        <v>57</v>
      </c>
      <c r="D19" s="45" t="s">
        <v>58</v>
      </c>
      <c r="E19" s="46" t="s">
        <v>113</v>
      </c>
      <c r="F19" s="45" t="str">
        <f t="shared" si="0"/>
        <v/>
      </c>
      <c r="G19" s="58"/>
      <c r="H19" s="47"/>
      <c r="I19" s="47"/>
    </row>
    <row r="20" spans="1:9" ht="110.25" x14ac:dyDescent="0.25">
      <c r="A20" s="42" t="s">
        <v>145</v>
      </c>
      <c r="B20" s="43" t="s">
        <v>94</v>
      </c>
      <c r="C20" s="44" t="s">
        <v>57</v>
      </c>
      <c r="D20" s="45" t="s">
        <v>58</v>
      </c>
      <c r="E20" s="46" t="s">
        <v>51</v>
      </c>
      <c r="F20" s="45" t="str">
        <f t="shared" si="0"/>
        <v/>
      </c>
      <c r="G20" s="58"/>
      <c r="H20" s="47"/>
      <c r="I20" s="47"/>
    </row>
    <row r="21" spans="1:9" ht="189" x14ac:dyDescent="0.25">
      <c r="A21" s="42" t="s">
        <v>145</v>
      </c>
      <c r="B21" s="43" t="s">
        <v>93</v>
      </c>
      <c r="C21" s="44" t="s">
        <v>57</v>
      </c>
      <c r="D21" s="45" t="s">
        <v>58</v>
      </c>
      <c r="E21" s="46" t="s">
        <v>116</v>
      </c>
      <c r="F21" s="45" t="str">
        <f t="shared" si="0"/>
        <v/>
      </c>
      <c r="G21" s="58"/>
      <c r="H21" s="47"/>
      <c r="I21" s="47"/>
    </row>
    <row r="22" spans="1:9" ht="110.25" x14ac:dyDescent="0.25">
      <c r="A22" s="48" t="s">
        <v>144</v>
      </c>
      <c r="B22" s="25" t="s">
        <v>3</v>
      </c>
      <c r="C22" s="26" t="s">
        <v>55</v>
      </c>
      <c r="D22" s="27" t="s">
        <v>56</v>
      </c>
      <c r="E22" s="28" t="s">
        <v>25</v>
      </c>
      <c r="F22" s="27" t="str">
        <f t="shared" si="0"/>
        <v/>
      </c>
      <c r="G22" s="55"/>
      <c r="H22" s="29"/>
      <c r="I22" s="29"/>
    </row>
    <row r="23" spans="1:9" ht="63" x14ac:dyDescent="0.25">
      <c r="A23" s="48" t="s">
        <v>144</v>
      </c>
      <c r="B23" s="25" t="s">
        <v>92</v>
      </c>
      <c r="C23" s="26" t="s">
        <v>55</v>
      </c>
      <c r="D23" s="27" t="s">
        <v>56</v>
      </c>
      <c r="E23" s="28" t="s">
        <v>26</v>
      </c>
      <c r="F23" s="27" t="str">
        <f t="shared" si="0"/>
        <v/>
      </c>
      <c r="G23" s="55"/>
      <c r="H23" s="29"/>
      <c r="I23" s="29"/>
    </row>
    <row r="24" spans="1:9" ht="78.75" x14ac:dyDescent="0.25">
      <c r="A24" s="48" t="s">
        <v>144</v>
      </c>
      <c r="B24" s="25" t="s">
        <v>91</v>
      </c>
      <c r="C24" s="26" t="s">
        <v>57</v>
      </c>
      <c r="D24" s="27" t="s">
        <v>56</v>
      </c>
      <c r="E24" s="28" t="s">
        <v>52</v>
      </c>
      <c r="F24" s="27" t="str">
        <f t="shared" si="0"/>
        <v/>
      </c>
      <c r="G24" s="55"/>
      <c r="H24" s="29"/>
      <c r="I24" s="29"/>
    </row>
    <row r="25" spans="1:9" ht="94.5" x14ac:dyDescent="0.25">
      <c r="A25" s="30" t="s">
        <v>143</v>
      </c>
      <c r="B25" s="31" t="s">
        <v>90</v>
      </c>
      <c r="C25" s="32" t="s">
        <v>55</v>
      </c>
      <c r="D25" s="33" t="s">
        <v>56</v>
      </c>
      <c r="E25" s="34" t="s">
        <v>27</v>
      </c>
      <c r="F25" s="33">
        <f t="shared" si="0"/>
        <v>1</v>
      </c>
      <c r="G25" s="56" t="s">
        <v>8</v>
      </c>
      <c r="H25" s="35"/>
      <c r="I25" s="35"/>
    </row>
    <row r="26" spans="1:9" ht="173.25" x14ac:dyDescent="0.25">
      <c r="A26" s="30" t="s">
        <v>143</v>
      </c>
      <c r="B26" s="31" t="s">
        <v>89</v>
      </c>
      <c r="C26" s="32" t="s">
        <v>55</v>
      </c>
      <c r="D26" s="33" t="s">
        <v>56</v>
      </c>
      <c r="E26" s="34" t="s">
        <v>28</v>
      </c>
      <c r="F26" s="33" t="str">
        <f t="shared" si="0"/>
        <v/>
      </c>
      <c r="G26" s="56"/>
      <c r="H26" s="35"/>
      <c r="I26" s="35"/>
    </row>
    <row r="27" spans="1:9" ht="78.75" x14ac:dyDescent="0.25">
      <c r="A27" s="49" t="s">
        <v>142</v>
      </c>
      <c r="B27" s="37" t="s">
        <v>88</v>
      </c>
      <c r="C27" s="38" t="s">
        <v>55</v>
      </c>
      <c r="D27" s="39" t="s">
        <v>56</v>
      </c>
      <c r="E27" s="40" t="s">
        <v>29</v>
      </c>
      <c r="F27" s="39" t="str">
        <f t="shared" si="0"/>
        <v/>
      </c>
      <c r="G27" s="57"/>
      <c r="H27" s="41"/>
      <c r="I27" s="41"/>
    </row>
    <row r="28" spans="1:9" ht="157.5" x14ac:dyDescent="0.25">
      <c r="A28" s="42" t="s">
        <v>141</v>
      </c>
      <c r="B28" s="43" t="s">
        <v>87</v>
      </c>
      <c r="C28" s="44" t="s">
        <v>55</v>
      </c>
      <c r="D28" s="45" t="s">
        <v>56</v>
      </c>
      <c r="E28" s="46" t="s">
        <v>30</v>
      </c>
      <c r="F28" s="45" t="str">
        <f t="shared" si="0"/>
        <v/>
      </c>
      <c r="G28" s="58"/>
      <c r="H28" s="47"/>
      <c r="I28" s="47"/>
    </row>
    <row r="29" spans="1:9" ht="31.5" x14ac:dyDescent="0.25">
      <c r="A29" s="42" t="s">
        <v>141</v>
      </c>
      <c r="B29" s="43" t="s">
        <v>86</v>
      </c>
      <c r="C29" s="44" t="s">
        <v>55</v>
      </c>
      <c r="D29" s="45" t="s">
        <v>56</v>
      </c>
      <c r="E29" s="46" t="s">
        <v>31</v>
      </c>
      <c r="F29" s="45" t="str">
        <f t="shared" si="0"/>
        <v/>
      </c>
      <c r="G29" s="58"/>
      <c r="H29" s="47"/>
      <c r="I29" s="47"/>
    </row>
    <row r="30" spans="1:9" ht="47.25" x14ac:dyDescent="0.25">
      <c r="A30" s="42" t="s">
        <v>141</v>
      </c>
      <c r="B30" s="43" t="s">
        <v>85</v>
      </c>
      <c r="C30" s="44" t="s">
        <v>55</v>
      </c>
      <c r="D30" s="45" t="s">
        <v>56</v>
      </c>
      <c r="E30" s="46" t="s">
        <v>32</v>
      </c>
      <c r="F30" s="45" t="str">
        <f t="shared" si="0"/>
        <v/>
      </c>
      <c r="G30" s="58"/>
      <c r="H30" s="47"/>
      <c r="I30" s="47"/>
    </row>
    <row r="31" spans="1:9" ht="110.25" x14ac:dyDescent="0.25">
      <c r="A31" s="42" t="s">
        <v>141</v>
      </c>
      <c r="B31" s="43" t="s">
        <v>84</v>
      </c>
      <c r="C31" s="44" t="s">
        <v>55</v>
      </c>
      <c r="D31" s="45" t="s">
        <v>56</v>
      </c>
      <c r="E31" s="46" t="s">
        <v>33</v>
      </c>
      <c r="F31" s="50" t="str">
        <f t="shared" si="0"/>
        <v/>
      </c>
      <c r="G31" s="59"/>
      <c r="H31" s="51"/>
      <c r="I31" s="47"/>
    </row>
    <row r="32" spans="1:9" ht="78.75" x14ac:dyDescent="0.25">
      <c r="A32" s="42" t="s">
        <v>141</v>
      </c>
      <c r="B32" s="43" t="s">
        <v>83</v>
      </c>
      <c r="C32" s="44" t="s">
        <v>55</v>
      </c>
      <c r="D32" s="45" t="s">
        <v>58</v>
      </c>
      <c r="E32" s="46" t="s">
        <v>34</v>
      </c>
      <c r="F32" s="45" t="str">
        <f t="shared" si="0"/>
        <v/>
      </c>
      <c r="G32" s="58"/>
      <c r="H32" s="47"/>
      <c r="I32" s="47"/>
    </row>
    <row r="33" spans="1:9" ht="78.75" x14ac:dyDescent="0.25">
      <c r="A33" s="42" t="s">
        <v>141</v>
      </c>
      <c r="B33" s="43" t="s">
        <v>82</v>
      </c>
      <c r="C33" s="44" t="s">
        <v>55</v>
      </c>
      <c r="D33" s="45" t="s">
        <v>58</v>
      </c>
      <c r="E33" s="46" t="s">
        <v>35</v>
      </c>
      <c r="F33" s="45" t="str">
        <f t="shared" si="0"/>
        <v/>
      </c>
      <c r="G33" s="58"/>
      <c r="H33" s="47"/>
      <c r="I33" s="47"/>
    </row>
    <row r="34" spans="1:9" ht="47.25" x14ac:dyDescent="0.25">
      <c r="A34" s="42" t="s">
        <v>141</v>
      </c>
      <c r="B34" s="43" t="s">
        <v>81</v>
      </c>
      <c r="C34" s="44" t="s">
        <v>55</v>
      </c>
      <c r="D34" s="45" t="s">
        <v>58</v>
      </c>
      <c r="E34" s="46" t="s">
        <v>0</v>
      </c>
      <c r="F34" s="45" t="str">
        <f t="shared" ref="F34:F51" si="1">IF(OR(G34="Passed", G34="Not Present"), 1, IF(G34="Failed", -1, IF(G34="Warning", 0, "")))</f>
        <v/>
      </c>
      <c r="G34" s="58"/>
      <c r="H34" s="47"/>
      <c r="I34" s="47"/>
    </row>
    <row r="35" spans="1:9" ht="78.75" x14ac:dyDescent="0.25">
      <c r="A35" s="36" t="s">
        <v>140</v>
      </c>
      <c r="B35" s="37" t="s">
        <v>63</v>
      </c>
      <c r="C35" s="38">
        <v>2.1</v>
      </c>
      <c r="D35" s="39" t="s">
        <v>56</v>
      </c>
      <c r="E35" s="40" t="s">
        <v>59</v>
      </c>
      <c r="F35" s="39" t="str">
        <f t="shared" si="1"/>
        <v/>
      </c>
      <c r="G35" s="57"/>
      <c r="H35" s="40"/>
      <c r="I35" s="40"/>
    </row>
    <row r="36" spans="1:9" ht="94.5" x14ac:dyDescent="0.25">
      <c r="A36" s="36" t="s">
        <v>140</v>
      </c>
      <c r="B36" s="37" t="s">
        <v>64</v>
      </c>
      <c r="C36" s="38">
        <v>2.1</v>
      </c>
      <c r="D36" s="39" t="s">
        <v>56</v>
      </c>
      <c r="E36" s="40" t="s">
        <v>60</v>
      </c>
      <c r="F36" s="39" t="str">
        <f t="shared" si="1"/>
        <v/>
      </c>
      <c r="G36" s="57"/>
      <c r="H36" s="41"/>
      <c r="I36" s="40"/>
    </row>
    <row r="37" spans="1:9" ht="63" x14ac:dyDescent="0.25">
      <c r="A37" s="36" t="s">
        <v>140</v>
      </c>
      <c r="B37" s="37" t="s">
        <v>65</v>
      </c>
      <c r="C37" s="38">
        <v>2.1</v>
      </c>
      <c r="D37" s="39" t="s">
        <v>56</v>
      </c>
      <c r="E37" s="40" t="s">
        <v>61</v>
      </c>
      <c r="F37" s="39" t="str">
        <f t="shared" si="1"/>
        <v/>
      </c>
      <c r="G37" s="57"/>
      <c r="H37" s="41"/>
      <c r="I37" s="40"/>
    </row>
    <row r="38" spans="1:9" ht="78.75" x14ac:dyDescent="0.25">
      <c r="A38" s="36" t="s">
        <v>140</v>
      </c>
      <c r="B38" s="37" t="s">
        <v>66</v>
      </c>
      <c r="C38" s="38">
        <v>2.1</v>
      </c>
      <c r="D38" s="39" t="s">
        <v>56</v>
      </c>
      <c r="E38" s="40" t="s">
        <v>62</v>
      </c>
      <c r="F38" s="39" t="str">
        <f t="shared" si="1"/>
        <v/>
      </c>
      <c r="G38" s="57"/>
      <c r="H38" s="41"/>
      <c r="I38" s="40"/>
    </row>
    <row r="39" spans="1:9" ht="47.25" x14ac:dyDescent="0.25">
      <c r="A39" s="48" t="s">
        <v>139</v>
      </c>
      <c r="B39" s="25" t="s">
        <v>70</v>
      </c>
      <c r="C39" s="26" t="s">
        <v>55</v>
      </c>
      <c r="D39" s="27" t="s">
        <v>56</v>
      </c>
      <c r="E39" s="28" t="s">
        <v>36</v>
      </c>
      <c r="F39" s="27" t="str">
        <f t="shared" si="1"/>
        <v/>
      </c>
      <c r="G39" s="55"/>
      <c r="H39" s="29"/>
      <c r="I39" s="29"/>
    </row>
    <row r="40" spans="1:9" ht="63" x14ac:dyDescent="0.25">
      <c r="A40" s="48" t="s">
        <v>139</v>
      </c>
      <c r="B40" s="25" t="s">
        <v>71</v>
      </c>
      <c r="C40" s="26" t="s">
        <v>55</v>
      </c>
      <c r="D40" s="27" t="s">
        <v>58</v>
      </c>
      <c r="E40" s="28" t="s">
        <v>37</v>
      </c>
      <c r="F40" s="27" t="str">
        <f t="shared" si="1"/>
        <v/>
      </c>
      <c r="G40" s="55"/>
      <c r="H40" s="29"/>
      <c r="I40" s="29"/>
    </row>
    <row r="41" spans="1:9" ht="78.75" x14ac:dyDescent="0.25">
      <c r="A41" s="30" t="s">
        <v>138</v>
      </c>
      <c r="B41" s="31" t="s">
        <v>72</v>
      </c>
      <c r="C41" s="32" t="s">
        <v>55</v>
      </c>
      <c r="D41" s="33" t="s">
        <v>56</v>
      </c>
      <c r="E41" s="34" t="s">
        <v>38</v>
      </c>
      <c r="F41" s="33" t="str">
        <f t="shared" si="1"/>
        <v/>
      </c>
      <c r="G41" s="56"/>
      <c r="H41" s="35"/>
      <c r="I41" s="35"/>
    </row>
    <row r="42" spans="1:9" ht="110.25" x14ac:dyDescent="0.25">
      <c r="A42" s="30" t="s">
        <v>138</v>
      </c>
      <c r="B42" s="31" t="s">
        <v>73</v>
      </c>
      <c r="C42" s="32" t="s">
        <v>55</v>
      </c>
      <c r="D42" s="33" t="s">
        <v>56</v>
      </c>
      <c r="E42" s="34" t="s">
        <v>39</v>
      </c>
      <c r="F42" s="33" t="str">
        <f t="shared" si="1"/>
        <v/>
      </c>
      <c r="G42" s="56"/>
      <c r="H42" s="35"/>
      <c r="I42" s="35"/>
    </row>
    <row r="43" spans="1:9" ht="47.25" x14ac:dyDescent="0.25">
      <c r="A43" s="30" t="s">
        <v>138</v>
      </c>
      <c r="B43" s="31" t="s">
        <v>74</v>
      </c>
      <c r="C43" s="32" t="s">
        <v>55</v>
      </c>
      <c r="D43" s="33" t="s">
        <v>58</v>
      </c>
      <c r="E43" s="34" t="s">
        <v>40</v>
      </c>
      <c r="F43" s="33" t="str">
        <f t="shared" si="1"/>
        <v/>
      </c>
      <c r="G43" s="56"/>
      <c r="H43" s="35"/>
      <c r="I43" s="35"/>
    </row>
    <row r="44" spans="1:9" ht="78.75" x14ac:dyDescent="0.25">
      <c r="A44" s="30" t="s">
        <v>138</v>
      </c>
      <c r="B44" s="31" t="s">
        <v>75</v>
      </c>
      <c r="C44" s="32" t="s">
        <v>55</v>
      </c>
      <c r="D44" s="33" t="s">
        <v>58</v>
      </c>
      <c r="E44" s="34" t="s">
        <v>41</v>
      </c>
      <c r="F44" s="33" t="str">
        <f t="shared" si="1"/>
        <v/>
      </c>
      <c r="G44" s="56"/>
      <c r="H44" s="35"/>
      <c r="I44" s="35"/>
    </row>
    <row r="45" spans="1:9" ht="157.5" x14ac:dyDescent="0.25">
      <c r="A45" s="36" t="s">
        <v>137</v>
      </c>
      <c r="B45" s="37" t="s">
        <v>76</v>
      </c>
      <c r="C45" s="38" t="s">
        <v>55</v>
      </c>
      <c r="D45" s="39" t="s">
        <v>56</v>
      </c>
      <c r="E45" s="40" t="s">
        <v>42</v>
      </c>
      <c r="F45" s="39" t="str">
        <f t="shared" si="1"/>
        <v/>
      </c>
      <c r="G45" s="57"/>
      <c r="H45" s="41"/>
      <c r="I45" s="41"/>
    </row>
    <row r="46" spans="1:9" ht="78.75" x14ac:dyDescent="0.25">
      <c r="A46" s="36" t="s">
        <v>137</v>
      </c>
      <c r="B46" s="37" t="s">
        <v>77</v>
      </c>
      <c r="C46" s="38" t="s">
        <v>55</v>
      </c>
      <c r="D46" s="39" t="s">
        <v>56</v>
      </c>
      <c r="E46" s="40" t="s">
        <v>43</v>
      </c>
      <c r="F46" s="39" t="str">
        <f t="shared" si="1"/>
        <v/>
      </c>
      <c r="G46" s="57"/>
      <c r="H46" s="41"/>
      <c r="I46" s="41"/>
    </row>
    <row r="47" spans="1:9" ht="63" x14ac:dyDescent="0.25">
      <c r="A47" s="36" t="s">
        <v>137</v>
      </c>
      <c r="B47" s="37" t="s">
        <v>78</v>
      </c>
      <c r="C47" s="38" t="s">
        <v>55</v>
      </c>
      <c r="D47" s="39" t="s">
        <v>58</v>
      </c>
      <c r="E47" s="40" t="s">
        <v>44</v>
      </c>
      <c r="F47" s="39" t="str">
        <f t="shared" si="1"/>
        <v/>
      </c>
      <c r="G47" s="57"/>
      <c r="H47" s="41"/>
      <c r="I47" s="41"/>
    </row>
    <row r="48" spans="1:9" ht="63" x14ac:dyDescent="0.25">
      <c r="A48" s="36" t="s">
        <v>137</v>
      </c>
      <c r="B48" s="37" t="s">
        <v>79</v>
      </c>
      <c r="C48" s="38" t="s">
        <v>55</v>
      </c>
      <c r="D48" s="39" t="s">
        <v>58</v>
      </c>
      <c r="E48" s="40" t="s">
        <v>45</v>
      </c>
      <c r="F48" s="39" t="str">
        <f t="shared" si="1"/>
        <v/>
      </c>
      <c r="G48" s="57"/>
      <c r="H48" s="41"/>
      <c r="I48" s="41"/>
    </row>
    <row r="49" spans="1:20" ht="31.5" x14ac:dyDescent="0.25">
      <c r="A49" s="42" t="s">
        <v>136</v>
      </c>
      <c r="B49" s="43" t="s">
        <v>4</v>
      </c>
      <c r="C49" s="44" t="s">
        <v>55</v>
      </c>
      <c r="D49" s="45" t="s">
        <v>56</v>
      </c>
      <c r="E49" s="52" t="s">
        <v>129</v>
      </c>
      <c r="F49" s="45">
        <v>1</v>
      </c>
      <c r="G49" s="58" t="s">
        <v>132</v>
      </c>
      <c r="H49" s="70"/>
      <c r="I49" s="70"/>
    </row>
    <row r="50" spans="1:20" ht="47.25" x14ac:dyDescent="0.25">
      <c r="A50" s="42" t="s">
        <v>136</v>
      </c>
      <c r="B50" s="43" t="s">
        <v>80</v>
      </c>
      <c r="C50" s="44" t="s">
        <v>55</v>
      </c>
      <c r="D50" s="45" t="s">
        <v>56</v>
      </c>
      <c r="E50" s="46" t="s">
        <v>69</v>
      </c>
      <c r="F50" s="45" t="str">
        <f t="shared" si="1"/>
        <v/>
      </c>
      <c r="G50" s="58"/>
      <c r="H50" s="47"/>
      <c r="I50" s="47"/>
    </row>
    <row r="51" spans="1:20" ht="63" x14ac:dyDescent="0.25">
      <c r="A51" s="42" t="s">
        <v>136</v>
      </c>
      <c r="B51" s="43" t="s">
        <v>67</v>
      </c>
      <c r="C51" s="44">
        <v>2.1</v>
      </c>
      <c r="D51" s="45" t="s">
        <v>58</v>
      </c>
      <c r="E51" s="46" t="s">
        <v>68</v>
      </c>
      <c r="F51" s="45" t="str">
        <f t="shared" si="1"/>
        <v/>
      </c>
      <c r="G51" s="58"/>
      <c r="H51" s="46"/>
      <c r="I51" s="46"/>
    </row>
    <row r="52" spans="1:20" x14ac:dyDescent="0.25">
      <c r="B52" s="17"/>
      <c r="F52" s="21"/>
    </row>
    <row r="53" spans="1:20" ht="99.95" customHeight="1" x14ac:dyDescent="0.25">
      <c r="A53" s="53" t="s">
        <v>6</v>
      </c>
      <c r="B53" s="72"/>
      <c r="C53" s="73"/>
      <c r="D53" s="73"/>
      <c r="E53" s="74"/>
      <c r="F53" s="21"/>
      <c r="G53" s="21"/>
      <c r="H53" s="21"/>
    </row>
    <row r="54" spans="1:20" x14ac:dyDescent="0.25">
      <c r="A54" s="17"/>
      <c r="B54" s="17"/>
      <c r="F54" s="21"/>
      <c r="G54" s="21"/>
    </row>
    <row r="55" spans="1:20" ht="15.75" x14ac:dyDescent="0.25">
      <c r="A55" s="54" t="s">
        <v>147</v>
      </c>
      <c r="B55" s="17"/>
      <c r="F55" s="21"/>
      <c r="G55" s="21"/>
    </row>
    <row r="56" spans="1:20" ht="15.75" x14ac:dyDescent="0.25">
      <c r="A56" s="60" t="s">
        <v>8</v>
      </c>
      <c r="B56" s="17"/>
      <c r="F56" s="21"/>
      <c r="G56" s="21"/>
    </row>
    <row r="57" spans="1:20" ht="15.75" x14ac:dyDescent="0.25">
      <c r="A57" s="60" t="s">
        <v>47</v>
      </c>
      <c r="B57" s="17"/>
      <c r="F57" s="21"/>
      <c r="G57" s="21"/>
    </row>
    <row r="58" spans="1:20" ht="15.75" x14ac:dyDescent="0.25">
      <c r="A58" s="60" t="s">
        <v>9</v>
      </c>
      <c r="B58" s="17"/>
      <c r="F58" s="21"/>
      <c r="G58" s="21"/>
    </row>
    <row r="59" spans="1:20" ht="15.75" x14ac:dyDescent="0.25">
      <c r="A59" s="60" t="s">
        <v>148</v>
      </c>
      <c r="B59" s="17"/>
      <c r="F59" s="21"/>
      <c r="G59" s="21"/>
    </row>
    <row r="60" spans="1:20" x14ac:dyDescent="0.25">
      <c r="B60" s="17"/>
      <c r="F60" s="21"/>
    </row>
    <row r="61" spans="1:20" s="22" customFormat="1" x14ac:dyDescent="0.25">
      <c r="A61" s="18"/>
      <c r="B61" s="17"/>
      <c r="C61" s="19"/>
      <c r="D61" s="20"/>
      <c r="E61" s="17"/>
      <c r="F61" s="21"/>
      <c r="H61" s="23"/>
      <c r="I61" s="16"/>
      <c r="J61" s="17"/>
      <c r="K61" s="17"/>
      <c r="L61" s="17"/>
      <c r="M61" s="17"/>
      <c r="N61" s="17"/>
      <c r="O61" s="17"/>
      <c r="P61" s="17"/>
      <c r="Q61" s="17"/>
      <c r="R61" s="17"/>
      <c r="S61" s="17"/>
      <c r="T61" s="17"/>
    </row>
    <row r="62" spans="1:20" s="22" customFormat="1" x14ac:dyDescent="0.25">
      <c r="A62" s="18"/>
      <c r="B62" s="17"/>
      <c r="C62" s="19"/>
      <c r="D62" s="20"/>
      <c r="E62" s="17"/>
      <c r="F62" s="21"/>
      <c r="H62" s="23"/>
      <c r="I62" s="16"/>
      <c r="J62" s="17"/>
      <c r="K62" s="17"/>
      <c r="L62" s="17"/>
      <c r="M62" s="17"/>
      <c r="N62" s="17"/>
      <c r="O62" s="17"/>
      <c r="P62" s="17"/>
      <c r="Q62" s="17"/>
      <c r="R62" s="17"/>
      <c r="S62" s="17"/>
      <c r="T62" s="17"/>
    </row>
    <row r="63" spans="1:20" s="22" customFormat="1" x14ac:dyDescent="0.25">
      <c r="A63" s="18"/>
      <c r="B63" s="17"/>
      <c r="C63" s="19"/>
      <c r="D63" s="20"/>
      <c r="E63" s="17"/>
      <c r="F63" s="21"/>
      <c r="H63" s="23"/>
      <c r="I63" s="16"/>
      <c r="J63" s="17"/>
      <c r="K63" s="17"/>
      <c r="L63" s="17"/>
      <c r="M63" s="17"/>
      <c r="N63" s="17"/>
      <c r="O63" s="17"/>
      <c r="P63" s="17"/>
      <c r="Q63" s="17"/>
      <c r="R63" s="17"/>
      <c r="S63" s="17"/>
      <c r="T63" s="17"/>
    </row>
    <row r="64" spans="1:20" s="22" customFormat="1" x14ac:dyDescent="0.25">
      <c r="A64" s="18"/>
      <c r="B64" s="17"/>
      <c r="C64" s="19"/>
      <c r="D64" s="20"/>
      <c r="E64" s="17"/>
      <c r="H64" s="23"/>
      <c r="I64" s="16"/>
      <c r="J64" s="17"/>
      <c r="K64" s="17"/>
      <c r="L64" s="17"/>
      <c r="M64" s="17"/>
      <c r="N64" s="17"/>
      <c r="O64" s="17"/>
      <c r="P64" s="17"/>
      <c r="Q64" s="17"/>
      <c r="R64" s="17"/>
      <c r="S64" s="17"/>
      <c r="T64" s="17"/>
    </row>
  </sheetData>
  <mergeCells count="1">
    <mergeCell ref="B53:E53"/>
  </mergeCells>
  <conditionalFormatting sqref="F2:F51">
    <cfRule type="iconSet" priority="18">
      <iconSet iconSet="3Symbols2" showValue="0">
        <cfvo type="percent" val="0"/>
        <cfvo type="num" val="0"/>
        <cfvo type="num" val="1"/>
      </iconSet>
    </cfRule>
  </conditionalFormatting>
  <dataValidations count="1">
    <dataValidation type="list" allowBlank="1" showInputMessage="1" showErrorMessage="1" sqref="G2:G48 G50:G51" xr:uid="{82F78F21-CACC-4556-B59B-9764D0607A4D}">
      <formula1>$A$56:$A$59</formula1>
    </dataValidation>
  </dataValidations>
  <hyperlinks>
    <hyperlink ref="B2" r:id="rId1" location="sc1.1.1" display="1.1.1 Non-text content" xr:uid="{35CF5078-D5EA-4B9E-9F84-79F01B93ED2D}"/>
    <hyperlink ref="B3" r:id="rId2" location="sc1.2.1" xr:uid="{5E27BF48-B2C2-4DAA-A597-DD245119B5BE}"/>
    <hyperlink ref="B4" r:id="rId3" location="sc1.2.2" display="1.2.2 Captions (prerecorded)" xr:uid="{00AA0BB1-868D-4F19-B7CB-ED00C35AC41E}"/>
    <hyperlink ref="B5" r:id="rId4" location="sc1.2.3" xr:uid="{F8D47019-DA6E-483E-988A-5038E178A69A}"/>
    <hyperlink ref="B6" r:id="rId5" location="sc1.2.4" display="1.2.4 (AA) Captions (live)" xr:uid="{E7EB8D7A-AEFD-4E8F-9F20-9F037AB9EED4}"/>
    <hyperlink ref="B7" r:id="rId6" location="sc1.2.5" display="1.2.5 (AA) Audio description (prerecorded)" xr:uid="{0FBC3EA6-7C11-4D64-8F1D-BF69EC316CB5}"/>
    <hyperlink ref="B8" r:id="rId7" location="sc1.3.1" display="1.3.1 Info and relationships" xr:uid="{21D49DE8-16C4-42DF-AEAD-9A204010CAEF}"/>
    <hyperlink ref="B15" r:id="rId8" location="sc1.4.3" display="1.4.3 (AA) Contrast (minimum)" xr:uid="{658457BA-AF8F-49F1-A293-B71E6B7545CF}"/>
    <hyperlink ref="B16" r:id="rId9" location="sc1.4.4" display="1.4.4 (AA) Resize text" xr:uid="{715FB88C-82DC-4CAC-AFA5-EF64FE2E6D14}"/>
    <hyperlink ref="B25" r:id="rId10" location="sc2.2.1" display="2.2.1 Timing adjustable" xr:uid="{DF9343A1-DAE2-4A31-99BC-09FA3C600045}"/>
    <hyperlink ref="B26" r:id="rId11" location="sc2.2.2" display="2.2.2 Pause, stop, hide" xr:uid="{B287A657-2125-4A99-81D5-E829213C2506}"/>
    <hyperlink ref="B27" r:id="rId12" location="sc2.3.1" display="2.3.1 Three flashes or below threshold" xr:uid="{3DDE5F88-2DBA-4342-9B45-5BF0FBBB65F9}"/>
    <hyperlink ref="B28" r:id="rId13" location="sc2.4.1" display="2.4.1 Bypass blocks" xr:uid="{621D09B2-C299-4EFB-9B37-866C252BC1DE}"/>
    <hyperlink ref="B29" r:id="rId14" location="sc2.4.2" display="2.4.2 Page titled" xr:uid="{1BCD44E1-BAD9-401D-A940-1B827A0A2BFC}"/>
    <hyperlink ref="B30" r:id="rId15" location="sc2.4.3" display="2.4.3 Focus order" xr:uid="{605BA9F5-5F5B-4068-86BB-AB8103363650}"/>
    <hyperlink ref="B31" r:id="rId16" location="sc2.4.4" display="2.4.4 Link purpose (in context)" xr:uid="{8829CAB7-66D1-4065-8C1C-17A0C4B83545}"/>
    <hyperlink ref="B32" r:id="rId17" location="sc2.4.5" display="2.4.5 (AA) Multiple ways" xr:uid="{474DB9F4-6EFD-40C8-8BEF-4AA0D57E70D5}"/>
    <hyperlink ref="B33" r:id="rId18" location="sc2.4.6" display="2.4.6 (AA) Headings and labels" xr:uid="{988557FB-7E16-49B6-BF87-50F497BB24C7}"/>
    <hyperlink ref="B34" r:id="rId19" location="sc2.4.7" display="2.4.7 (AA) Focus visible" xr:uid="{A802B1B4-2D1F-49EE-8ADD-6F639344FF53}"/>
    <hyperlink ref="B39" r:id="rId20" location="sc3.1.1" display="3.1.1 Language of page" xr:uid="{2B0605AE-93BC-4A76-9967-5A3E467978C2}"/>
    <hyperlink ref="B40" r:id="rId21" location="sc3.1.2" display="3.1.2 (AA) Language of parts" xr:uid="{45C6403A-1AAD-4300-AC8E-AC64AE5D1053}"/>
    <hyperlink ref="B41" r:id="rId22" location="sc3.2.1" display="3.2.1 On focus" xr:uid="{EB90FF3D-591B-46CF-804B-97A4C4AEEF21}"/>
    <hyperlink ref="B42" r:id="rId23" location="sc3.2.2" display="3.2.2 On input" xr:uid="{2EB6E1E4-3CA1-4BE9-8587-3573AE6695BB}"/>
    <hyperlink ref="B43" r:id="rId24" location="sc3.2.3" display="3.2.3 (AA) Consistent navigation" xr:uid="{0478B490-CF50-4BB4-BF7F-B1E8B78D7811}"/>
    <hyperlink ref="B44" r:id="rId25" location="sc3.2.4" display="3.2.4 (AA) Consistent navigation" xr:uid="{3B8CBF7E-5787-4B7D-A96E-A657ED045CE3}"/>
    <hyperlink ref="B45" r:id="rId26" location="sc3.3.1" display="3.3.1 Error identification" xr:uid="{06539DA6-2103-47E2-8ED2-12184ED24DA6}"/>
    <hyperlink ref="B46" r:id="rId27" location="sc3.3.2" display="3.3.2 Labels or instructions" xr:uid="{FBABB360-DE63-44C1-A494-F83051F67B90}"/>
    <hyperlink ref="B47" r:id="rId28" location="sc3.3.3" display="3.3.3 (AA) Error suggestions" xr:uid="{EE480E98-2C3B-4A54-8C4E-B414CF22E23C}"/>
    <hyperlink ref="B48" r:id="rId29" location="sc3.3.4" display="3.3.4 (AA) Error prevention (legal, financial, data)" xr:uid="{6BA387F2-F1AE-4BDB-A693-341BB3F3E486}"/>
    <hyperlink ref="B49" r:id="rId30" location="sc4.1.1" xr:uid="{83433605-AF9B-47B6-8C0F-CC76FFB8F291}"/>
    <hyperlink ref="B50" r:id="rId31" location="sc4.1.2" display="4.1.2 Name, role, value" xr:uid="{8BEA0854-71D0-4667-AEE0-69D4918FDABF}"/>
    <hyperlink ref="B9" r:id="rId32" location="sc1.3.2" display="1.3.2 Meaningful sequence" xr:uid="{5AE57571-5A0A-4625-B1C4-FE3027969E5B}"/>
    <hyperlink ref="B10" r:id="rId33" location="sc1.3.3" display="1.3.3 Sensory characteristics" xr:uid="{BEB90EAD-C8E9-456C-9DDD-399A15EA8FA6}"/>
    <hyperlink ref="B13" r:id="rId34" location="sc1.4.1" display="1.4.1 Use of color" xr:uid="{13763EFB-5593-4870-8089-8BC4E09039CC}"/>
    <hyperlink ref="B14" r:id="rId35" location="sc1.4.2" display="1.4.2 Audio control" xr:uid="{C6AC51A7-F236-49E4-A4E1-8D3112640040}"/>
    <hyperlink ref="B17" r:id="rId36" location="sc1.4.5" display="1.4.5 (AA) Images of text" xr:uid="{6D0AD1DF-C213-419E-A86D-A12BCB834CBA}"/>
    <hyperlink ref="B22" r:id="rId37" location="sc2.1.1" xr:uid="{7B05DC0D-365C-4248-A6EC-CF6AC70B3147}"/>
    <hyperlink ref="B23" r:id="rId38" location="sc2.1.2" display="2.1.2 No keyboard trap" xr:uid="{A2F67BE4-BA94-4CAC-AD93-591A356BB60B}"/>
    <hyperlink ref="B35" r:id="rId39" location="sc2.5.1" xr:uid="{CBDA37E1-2865-48B7-8410-F8104D35A060}"/>
    <hyperlink ref="B36" r:id="rId40" location="sc2.5.2" xr:uid="{ED29DBF2-0A9E-477C-B78F-45A1B34C660A}"/>
    <hyperlink ref="B37" r:id="rId41" location="sc2.5.3" xr:uid="{EFBCCAE9-5719-4614-B6B0-73B4DB5DB2E7}"/>
    <hyperlink ref="B38" r:id="rId42" location="sc2.5.4" xr:uid="{ACA3B64F-0843-4C37-B599-293D699181E4}"/>
    <hyperlink ref="B51" r:id="rId43" location="sc4.1.3" xr:uid="{5598CCF6-AD51-4985-9B8C-66CCDD521837}"/>
    <hyperlink ref="B24" r:id="rId44" location="sc2.1.4" xr:uid="{FCE98428-C169-449E-B961-25C579CD2DAC}"/>
    <hyperlink ref="B21" r:id="rId45" location="sc1.4.13" xr:uid="{7E70EB0F-62F1-4E86-9445-28381DB5D1B2}"/>
    <hyperlink ref="B20" r:id="rId46" location="sc1.4.12" xr:uid="{86365856-458C-4116-9C33-03E6D4BCE9C7}"/>
    <hyperlink ref="B19" r:id="rId47" location="sc1.4.11" xr:uid="{70D9CBF9-E94F-43B4-8CA5-302069572E3A}"/>
    <hyperlink ref="B18" r:id="rId48" location="sc1.4.10" xr:uid="{B22017E0-CEE2-45D2-A5B7-5E6BF68B2A5F}"/>
    <hyperlink ref="B12" r:id="rId49" location="sc1.3.5" xr:uid="{16A3255E-44F2-4F10-8B37-38E59E92DB73}"/>
    <hyperlink ref="B11" r:id="rId50" location="sc1.3.4" xr:uid="{8190A314-FCB6-4FE5-9653-4C04934532BB}"/>
  </hyperlinks>
  <pageMargins left="0.7" right="0.7" top="0.75" bottom="0.75" header="0.3" footer="0.3"/>
  <pageSetup orientation="portrait" horizontalDpi="1200" verticalDpi="1200" r:id="rId51"/>
  <ignoredErrors>
    <ignoredError sqref="C2 C3:C7 C8:C50" numberStoredAsText="1"/>
    <ignoredError sqref="F49" calculatedColumn="1"/>
  </ignoredErrors>
  <tableParts count="1">
    <tablePart r:id="rId5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fcab602-a3ed-4259-abf6-a0c893c1a265">
      <Terms xmlns="http://schemas.microsoft.com/office/infopath/2007/PartnerControls"/>
    </lcf76f155ced4ddcb4097134ff3c332f>
    <TaxCatchAll xmlns="742e5f4c-0ca0-4b6f-91a6-fc84b1fc4d1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BB7D7A9940F34F8F65CD117BE48F1A" ma:contentTypeVersion="18" ma:contentTypeDescription="Create a new document." ma:contentTypeScope="" ma:versionID="570024c48c2e0d0cc36cf483a950f97f">
  <xsd:schema xmlns:xsd="http://www.w3.org/2001/XMLSchema" xmlns:xs="http://www.w3.org/2001/XMLSchema" xmlns:p="http://schemas.microsoft.com/office/2006/metadata/properties" xmlns:ns2="7fcab602-a3ed-4259-abf6-a0c893c1a265" xmlns:ns3="742e5f4c-0ca0-4b6f-91a6-fc84b1fc4d1f" targetNamespace="http://schemas.microsoft.com/office/2006/metadata/properties" ma:root="true" ma:fieldsID="62b9f1dc749a0be80bdad5dd2eea67fe" ns2:_="" ns3:_="">
    <xsd:import namespace="7fcab602-a3ed-4259-abf6-a0c893c1a265"/>
    <xsd:import namespace="742e5f4c-0ca0-4b6f-91a6-fc84b1fc4d1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cab602-a3ed-4259-abf6-a0c893c1a2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abce5ee-ca9a-4d2a-a8e0-de52926351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2e5f4c-0ca0-4b6f-91a6-fc84b1fc4d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8fc310e-4405-4558-bcc6-1bb83fd5a98f}" ma:internalName="TaxCatchAll" ma:showField="CatchAllData" ma:web="742e5f4c-0ca0-4b6f-91a6-fc84b1fc4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C80B40-A374-4911-B107-CD27051F6CF9}">
  <ds:schemaRefs>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microsoft.com/office/infopath/2007/PartnerControls"/>
    <ds:schemaRef ds:uri="http://www.w3.org/XML/1998/namespace"/>
    <ds:schemaRef ds:uri="http://schemas.openxmlformats.org/package/2006/metadata/core-properties"/>
    <ds:schemaRef ds:uri="742e5f4c-0ca0-4b6f-91a6-fc84b1fc4d1f"/>
    <ds:schemaRef ds:uri="7fcab602-a3ed-4259-abf6-a0c893c1a265"/>
  </ds:schemaRefs>
</ds:datastoreItem>
</file>

<file path=customXml/itemProps2.xml><?xml version="1.0" encoding="utf-8"?>
<ds:datastoreItem xmlns:ds="http://schemas.openxmlformats.org/officeDocument/2006/customXml" ds:itemID="{B37F4637-DAC7-498D-AC1F-BA1A13CCB638}">
  <ds:schemaRefs>
    <ds:schemaRef ds:uri="http://schemas.microsoft.com/sharepoint/v3/contenttype/forms"/>
  </ds:schemaRefs>
</ds:datastoreItem>
</file>

<file path=customXml/itemProps3.xml><?xml version="1.0" encoding="utf-8"?>
<ds:datastoreItem xmlns:ds="http://schemas.openxmlformats.org/officeDocument/2006/customXml" ds:itemID="{A672E430-10A3-4BE7-BBFD-8A7E74481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cab602-a3ed-4259-abf6-a0c893c1a265"/>
    <ds:schemaRef ds:uri="742e5f4c-0ca0-4b6f-91a6-fc84b1fc4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Page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Oklahoma ABLE Tech WCAG 2.1 AA Accessibility Checklist</dc:title>
  <dc:creator>Oklahoma ABLE Tech</dc:creator>
  <cp:lastModifiedBy>Thiel, Adam</cp:lastModifiedBy>
  <dcterms:created xsi:type="dcterms:W3CDTF">2015-02-11T17:31:57Z</dcterms:created>
  <dcterms:modified xsi:type="dcterms:W3CDTF">2024-10-16T03:43:32Z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0x01010036BB7D7A9940F34F8F65CD117BE48F1A</vt:lpwstr>
  </property>
  <property fmtid="{D5CDD505-2E9C-101B-9397-08002B2CF9AE}" pid="3" name="AuthorIds_UIVersion_2048">
    <vt:lpwstr>1</vt:lpwstr>
  </property>
  <property fmtid="{D5CDD505-2E9C-101B-9397-08002B2CF9AE}" pid="4" name="MediaServiceImageTags">
    <vt:lpwstr/>
  </property>
</Properties>
</file>